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80" windowWidth="11280" windowHeight="7950" tabRatio="862" firstSheet="1" activeTab="1"/>
  </bookViews>
  <sheets>
    <sheet name="IDCODE" sheetId="17" state="hidden" r:id="rId1"/>
    <sheet name="TONGHOP" sheetId="27" r:id="rId2"/>
    <sheet name="Phòng 201" sheetId="23" r:id="rId3"/>
    <sheet name="Phòng 202" sheetId="24" r:id="rId4"/>
    <sheet name="Phòng 203" sheetId="25" r:id="rId5"/>
    <sheet name="Phòng 204" sheetId="26" r:id="rId6"/>
    <sheet name="LPl2" sheetId="20" state="hidden" r:id="rId7"/>
    <sheet name="IN_DTK (L2)" sheetId="21" state="hidden" r:id="rId8"/>
    <sheet name="phong_coso" sheetId="22" state="hidden" r:id="rId9"/>
    <sheet name="CODEMON" sheetId="18" state="hidden" r:id="rId10"/>
  </sheets>
  <externalReferences>
    <externalReference r:id="rId11"/>
  </externalReferences>
  <definedNames>
    <definedName name="_xlnm._FilterDatabase" localSheetId="7" hidden="1">'IN_DTK (L2)'!$A$9:$U$9</definedName>
    <definedName name="_xlnm._FilterDatabase" localSheetId="6" hidden="1">'LPl2'!$B$6:$G$13</definedName>
    <definedName name="_Order1" hidden="1">255</definedName>
    <definedName name="_Order2" hidden="1">255</definedName>
    <definedName name="h" localSheetId="9" hidden="1">{"'Sheet1'!$L$16"}</definedName>
    <definedName name="h" localSheetId="0" hidden="1">{"'Sheet1'!$L$16"}</definedName>
    <definedName name="h" localSheetId="7" hidden="1">{"'Sheet1'!$L$16"}</definedName>
    <definedName name="h" localSheetId="6" hidden="1">{"'Sheet1'!$L$16"}</definedName>
    <definedName name="h" hidden="1">{"'Sheet1'!$L$16"}</definedName>
    <definedName name="HTML_CodePage" hidden="1">950</definedName>
    <definedName name="HTML_Control" localSheetId="9" hidden="1">{"'Sheet1'!$L$16"}</definedName>
    <definedName name="HTML_Control" localSheetId="0" hidden="1">{"'Sheet1'!$L$16"}</definedName>
    <definedName name="HTML_Control" localSheetId="7" hidden="1">{"'Sheet1'!$L$16"}</definedName>
    <definedName name="HTML_Control" localSheetId="6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9" hidden="1">{"'Sheet1'!$L$16"}</definedName>
    <definedName name="huy" localSheetId="0" hidden="1">{"'Sheet1'!$L$16"}</definedName>
    <definedName name="huy" localSheetId="7" hidden="1">{"'Sheet1'!$L$16"}</definedName>
    <definedName name="huy" localSheetId="6" hidden="1">{"'Sheet1'!$L$16"}</definedName>
    <definedName name="huy" hidden="1">{"'Sheet1'!$L$16"}</definedName>
    <definedName name="_xlnm.Print_Titles" localSheetId="7">'IN_DTK (L2)'!$2:$9</definedName>
    <definedName name="_xlnm.Print_Titles" localSheetId="6">'LPl2'!$1:$7</definedName>
    <definedName name="_xlnm.Print_Titles" localSheetId="2">'Phòng 201'!$1:$7</definedName>
    <definedName name="_xlnm.Print_Titles" localSheetId="3">'Phòng 202'!$1:$7</definedName>
    <definedName name="_xlnm.Print_Titles" localSheetId="4">'Phòng 203'!$1:$7</definedName>
    <definedName name="_xlnm.Print_Titles" localSheetId="5">'Phòng 204'!$1:$7</definedName>
  </definedNames>
  <calcPr calcId="144525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E3" i="20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Q10" i="21" l="1"/>
  <c r="R10" i="21" s="1"/>
  <c r="H18" i="21"/>
  <c r="H20" i="21" s="1"/>
  <c r="H19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K19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5.xml><?xml version="1.0" encoding="utf-8"?>
<comments xmlns="http://schemas.openxmlformats.org/spreadsheetml/2006/main">
  <authors>
    <author>Administrator</author>
    <author>Home</author>
  </authors>
  <commentList>
    <comment ref="D52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<sst xmlns="http://schemas.openxmlformats.org/spreadsheetml/2006/main" count="3268" uniqueCount="1457">
  <si>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</si>
  <si>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</si>
  <si>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</si>
  <si>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</si>
  <si>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</si>
  <si>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</si>
  <si>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</si>
  <si>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</si>
  <si>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</si>
  <si>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</si>
  <si>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</si>
  <si>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</si>
  <si>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</si>
  <si>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</si>
  <si>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</si>
  <si>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</si>
  <si>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</si>
  <si>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</si>
  <si>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</si>
  <si>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</si>
  <si>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</si>
  <si>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</si>
  <si>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</si>
  <si>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</si>
  <si>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</si>
  <si>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</si>
  <si>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</si>
  <si>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</si>
  <si>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</si>
  <si>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</si>
  <si>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</si>
  <si>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</si>
  <si>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</si>
  <si>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</si>
  <si>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</si>
  <si>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</si>
  <si>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</si>
  <si>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</si>
  <si>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</si>
  <si>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</si>
  <si>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</si>
  <si>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</si>
  <si>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</si>
  <si>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</si>
  <si>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</si>
  <si>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</si>
  <si>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</si>
  <si>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</si>
  <si>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</si>
  <si>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</si>
  <si>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</si>
  <si>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</si>
  <si>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</si>
  <si>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</si>
  <si>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</si>
  <si>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</si>
  <si>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</si>
  <si>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</si>
  <si>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</si>
  <si>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</si>
  <si>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</si>
  <si>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</si>
  <si>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</si>
  <si>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</si>
  <si>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</si>
  <si>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</si>
  <si>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</si>
  <si>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</si>
  <si>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</si>
  <si>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</si>
  <si>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</si>
  <si>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</si>
  <si>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</si>
  <si>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</si>
  <si>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</si>
  <si>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</si>
  <si>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</si>
  <si>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</si>
  <si>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</si>
  <si>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</si>
  <si>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</si>
  <si>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</si>
  <si>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</si>
  <si>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</si>
  <si>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</si>
  <si>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</si>
  <si>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</si>
  <si>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</si>
  <si>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</si>
  <si>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</si>
  <si>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</si>
  <si>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</si>
  <si>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</si>
  <si>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</si>
  <si>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</si>
  <si>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</si>
  <si>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</si>
  <si>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</si>
  <si>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</si>
  <si>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</si>
  <si>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</si>
  <si>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</si>
  <si>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</si>
  <si>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</si>
  <si>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</si>
  <si>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</si>
  <si>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</si>
  <si>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</si>
  <si>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</si>
  <si>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</si>
  <si>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</si>
  <si>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</si>
  <si>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</si>
  <si>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</si>
  <si>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</si>
  <si>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</si>
  <si>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</si>
  <si>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</si>
  <si>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</si>
  <si>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</si>
  <si>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</si>
  <si>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</si>
  <si>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</si>
  <si>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</si>
  <si>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</si>
  <si>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</si>
  <si>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</si>
  <si>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</si>
  <si>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</si>
  <si>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</si>
  <si>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</si>
  <si>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</si>
  <si>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</si>
  <si>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</si>
  <si>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</si>
  <si>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</si>
  <si>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</si>
  <si>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</si>
  <si>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</si>
  <si>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</si>
  <si>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</si>
  <si>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</si>
  <si>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</si>
  <si>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</si>
  <si>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</si>
  <si>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</si>
  <si>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</si>
  <si>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</si>
  <si>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</si>
  <si>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</si>
  <si>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</si>
  <si>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</si>
  <si>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</si>
  <si>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</si>
  <si>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</si>
  <si>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</si>
  <si>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</si>
  <si>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</si>
  <si>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</si>
  <si>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</si>
  <si>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</si>
  <si>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</si>
  <si>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</si>
  <si>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</si>
  <si>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</si>
  <si>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</si>
  <si>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</si>
  <si>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</si>
  <si>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</si>
  <si>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</si>
  <si>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</si>
  <si>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</si>
  <si>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</si>
  <si>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</si>
  <si>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</si>
  <si>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</si>
  <si>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</si>
  <si>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</si>
  <si>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</si>
  <si>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</si>
  <si>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</si>
  <si>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</si>
  <si>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</si>
  <si>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</si>
  <si>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</si>
  <si>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</si>
  <si>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</si>
  <si>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</si>
  <si>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</si>
  <si>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</si>
  <si>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</si>
  <si>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</si>
  <si>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</si>
  <si>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</si>
  <si>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</si>
  <si>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</si>
  <si>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</si>
  <si>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</si>
  <si>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</si>
  <si>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</si>
  <si>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</si>
  <si>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</si>
  <si>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</si>
  <si>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</si>
  <si>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</si>
  <si>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</si>
  <si>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</si>
  <si>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</si>
  <si>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</si>
  <si>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</si>
  <si>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</si>
  <si>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</si>
  <si>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</si>
  <si>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</si>
  <si>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</si>
  <si>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</si>
  <si>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</si>
  <si>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</si>
  <si>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</si>
  <si>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</si>
  <si>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</si>
  <si>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</si>
  <si>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</si>
  <si>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</si>
  <si>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</si>
  <si>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</si>
  <si>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</si>
  <si>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</si>
  <si>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</si>
  <si>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</si>
  <si>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</si>
  <si>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</si>
  <si>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</si>
  <si>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</si>
  <si>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</si>
  <si>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</si>
  <si>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</si>
  <si>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</si>
  <si>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</si>
  <si>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</si>
  <si>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</si>
  <si>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</si>
  <si>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</si>
  <si>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</si>
  <si>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</si>
  <si>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</si>
  <si>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</si>
  <si>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</si>
  <si>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</si>
  <si>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</si>
  <si>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</si>
  <si>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</si>
  <si>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</si>
  <si>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</si>
  <si>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</si>
  <si>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</si>
  <si>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</si>
  <si>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</si>
  <si>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</si>
  <si>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</si>
  <si>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</si>
  <si>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</si>
  <si>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</si>
  <si>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</si>
  <si>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</si>
  <si>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</si>
  <si>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</si>
  <si>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</si>
  <si>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</si>
  <si>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</si>
  <si>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</si>
  <si>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</si>
  <si>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</si>
  <si>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</si>
  <si>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</si>
  <si>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</si>
  <si>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</si>
  <si>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</si>
  <si>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</si>
  <si>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</si>
  <si>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</si>
  <si>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</si>
  <si>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</si>
  <si>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</si>
  <si>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</si>
  <si>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</si>
  <si>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</si>
  <si>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</si>
  <si>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</si>
  <si>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</si>
  <si>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</si>
  <si>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</si>
  <si>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</si>
  <si>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</si>
  <si>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</si>
  <si>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</si>
  <si>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</si>
  <si>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</si>
  <si>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</si>
  <si>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</si>
  <si>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</si>
  <si>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</si>
  <si>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</si>
  <si>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</si>
  <si>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</si>
  <si>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</si>
  <si>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</si>
  <si>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</si>
  <si>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</si>
  <si>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</si>
  <si>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</si>
  <si>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</si>
  <si>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</si>
  <si>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</si>
  <si>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</si>
  <si>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</si>
  <si>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</si>
  <si>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</si>
  <si>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</si>
  <si>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</si>
  <si>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</si>
  <si>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</si>
  <si>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</si>
  <si>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</si>
  <si>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</si>
  <si>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</si>
  <si>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</si>
  <si>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</si>
  <si>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</si>
  <si>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</si>
  <si>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</si>
  <si>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</si>
  <si>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</si>
  <si>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</si>
  <si>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</si>
  <si>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</si>
  <si>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</si>
  <si>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</si>
  <si>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</si>
  <si>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</si>
  <si>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</si>
  <si>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</si>
  <si>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</si>
  <si>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</si>
  <si>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</si>
  <si>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</si>
  <si>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</si>
  <si>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</si>
  <si>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</si>
  <si>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</si>
  <si>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</si>
  <si>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</si>
  <si>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</si>
  <si>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</si>
  <si>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</si>
  <si>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</si>
  <si>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</si>
  <si>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</si>
  <si>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</si>
  <si>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</si>
  <si>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</si>
  <si>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</si>
  <si>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</si>
  <si>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</si>
  <si>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</si>
  <si>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</si>
  <si>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</si>
  <si>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</si>
  <si>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</si>
  <si>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</si>
  <si>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</si>
  <si>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</si>
  <si>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</si>
  <si>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</si>
  <si>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</si>
  <si>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</si>
  <si>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</si>
  <si>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</si>
  <si>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</si>
  <si>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</si>
  <si>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</si>
  <si>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</si>
  <si>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</si>
  <si>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</si>
  <si>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</si>
  <si>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</si>
  <si>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</si>
  <si>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</si>
  <si>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</si>
  <si>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</si>
  <si>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</si>
  <si>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</si>
  <si>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</si>
  <si>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</si>
  <si>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</si>
  <si>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</si>
  <si>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</si>
  <si>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</si>
  <si>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</si>
  <si>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</si>
  <si>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</si>
  <si>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</si>
  <si>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</si>
  <si>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</si>
  <si>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</si>
  <si>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</si>
  <si>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</si>
  <si>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</si>
  <si>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</si>
  <si>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</si>
  <si>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</si>
  <si>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</si>
  <si>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</si>
  <si>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</si>
  <si>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</si>
  <si>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</si>
  <si>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</si>
  <si>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</si>
  <si>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</si>
  <si>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</si>
  <si>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</si>
  <si>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</si>
  <si>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</si>
  <si>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</si>
  <si>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</si>
  <si>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</si>
  <si>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</si>
  <si>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</si>
  <si>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</si>
  <si>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</si>
  <si>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</si>
  <si>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</si>
  <si>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</si>
  <si>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</si>
  <si>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</si>
  <si>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</si>
  <si>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</si>
  <si>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</si>
  <si>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</si>
  <si>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</si>
  <si>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</si>
  <si>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</si>
  <si>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</si>
  <si>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</si>
  <si>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</si>
  <si>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</si>
  <si>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</si>
  <si>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</si>
  <si>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</si>
  <si>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</si>
  <si>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</si>
  <si>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</si>
  <si>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</si>
  <si>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</si>
  <si>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</si>
  <si>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</si>
  <si>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</si>
  <si>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</si>
  <si>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</si>
  <si>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</si>
  <si>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</si>
  <si>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</si>
  <si>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</si>
  <si>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</si>
  <si>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</si>
  <si>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</si>
  <si>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</si>
  <si>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</si>
  <si>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</si>
  <si>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</si>
  <si>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</si>
  <si>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</si>
  <si>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</si>
  <si>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</si>
  <si>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</si>
  <si>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</si>
  <si>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</si>
  <si>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</si>
  <si>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</si>
  <si>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</si>
  <si>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</si>
  <si>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</si>
  <si>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</si>
  <si>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</si>
  <si>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</si>
  <si>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</si>
  <si>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</si>
  <si>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</si>
  <si>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</si>
  <si>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</si>
  <si>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</si>
  <si>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</si>
  <si>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</si>
  <si>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</si>
  <si>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</si>
  <si>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</si>
  <si>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</si>
  <si>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</si>
  <si>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</si>
  <si>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</si>
  <si>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</si>
  <si>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</si>
  <si>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</si>
  <si>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</si>
  <si>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</si>
  <si>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</si>
  <si>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</si>
  <si>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</si>
  <si>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</si>
  <si>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</si>
  <si>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</si>
  <si>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</si>
  <si>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</si>
  <si>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</si>
  <si>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</si>
  <si>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</si>
  <si>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</si>
  <si>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</si>
  <si>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</si>
  <si>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</si>
  <si>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</si>
  <si>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</si>
  <si>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</si>
  <si>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</si>
  <si>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</si>
  <si>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</si>
  <si>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</si>
  <si>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</si>
  <si>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</si>
  <si>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</si>
  <si>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</si>
  <si>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</si>
  <si>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</si>
  <si>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</si>
  <si>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</si>
  <si>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</si>
  <si>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</si>
  <si>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</si>
  <si>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</si>
  <si>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</si>
  <si>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</si>
  <si>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</si>
  <si>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</si>
  <si>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</si>
  <si>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</si>
  <si>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</si>
  <si>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</si>
  <si>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</si>
  <si>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</si>
  <si>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</si>
  <si>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</si>
  <si>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</si>
  <si>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</si>
  <si>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</si>
  <si>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</si>
  <si>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</si>
  <si>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</si>
  <si>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</si>
  <si>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</si>
  <si>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</si>
  <si>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</si>
  <si>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</si>
  <si>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</si>
  <si>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</si>
  <si>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</si>
  <si>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</si>
  <si>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</si>
  <si>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</si>
  <si>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</si>
  <si>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</si>
  <si>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</si>
  <si>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</si>
  <si>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</si>
  <si>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</si>
  <si>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</si>
  <si>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</si>
  <si>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</si>
  <si>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</si>
  <si>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</si>
  <si>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</si>
  <si>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</si>
  <si>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</si>
  <si>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</si>
  <si>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</si>
  <si>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</si>
  <si>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</si>
  <si>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</si>
  <si>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</si>
  <si>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</si>
  <si>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</si>
  <si>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</si>
  <si>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</si>
  <si>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</si>
  <si>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</si>
  <si>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</si>
  <si>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</si>
  <si>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</si>
  <si>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</si>
  <si>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</si>
  <si>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</si>
  <si>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</si>
  <si>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</si>
  <si>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</si>
  <si>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</si>
  <si>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</si>
  <si>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</si>
  <si>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</si>
  <si>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</si>
  <si>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</si>
  <si>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</si>
  <si>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</si>
  <si>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</si>
  <si>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</si>
  <si>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</si>
  <si>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</si>
  <si>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</si>
  <si>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</si>
  <si>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DANH SÁCH SINH VIÊN DỰ THI KTHP * NH: 2018-2019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</si>
  <si>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</si>
  <si>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</si>
  <si>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</si>
  <si>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</si>
  <si>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</si>
  <si>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</si>
  <si>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</si>
  <si>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</si>
  <si>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</si>
  <si>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</si>
  <si>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</si>
  <si>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</si>
  <si>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</si>
  <si>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</si>
  <si>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</si>
  <si>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</si>
  <si>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</si>
  <si>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</si>
  <si>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</si>
  <si>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</si>
  <si>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</si>
  <si>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</si>
  <si>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</si>
  <si>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</si>
  <si>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</si>
  <si>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</si>
  <si>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</si>
  <si>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</si>
  <si>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</si>
  <si>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</si>
  <si>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</si>
  <si>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</si>
  <si>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</si>
  <si>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</si>
  <si>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</si>
  <si>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</si>
  <si>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</si>
  <si>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</si>
  <si>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</si>
  <si>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</si>
  <si>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</si>
  <si>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</si>
  <si>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</si>
  <si>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</si>
  <si>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</si>
  <si>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</si>
  <si>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</si>
  <si>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</si>
  <si>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</si>
  <si>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</si>
  <si>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</si>
  <si>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</si>
  <si>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</si>
  <si>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</si>
  <si>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</si>
  <si>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</si>
  <si>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</si>
  <si>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</si>
  <si>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</si>
  <si>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</si>
  <si>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</si>
  <si>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</si>
  <si>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</si>
  <si>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</si>
  <si>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</si>
  <si>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</si>
  <si>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</si>
  <si>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</si>
  <si>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</si>
  <si>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</si>
  <si>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</si>
  <si>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</si>
  <si>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</si>
  <si>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</si>
  <si>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</si>
  <si>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</si>
  <si>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</si>
  <si>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</si>
  <si>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</si>
  <si>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</si>
  <si>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</si>
  <si>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</si>
  <si>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</si>
  <si>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</si>
  <si>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</si>
  <si>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</si>
  <si>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</si>
  <si>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</si>
  <si>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</si>
  <si>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</si>
  <si>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</si>
  <si>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</si>
  <si>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</si>
  <si>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</si>
  <si>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</si>
  <si>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</si>
  <si>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</si>
  <si>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</si>
  <si>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</si>
  <si>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</si>
  <si>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</si>
  <si>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</si>
  <si>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</si>
  <si>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</si>
  <si>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</si>
  <si>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</si>
  <si>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</si>
  <si>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</si>
  <si>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</si>
  <si>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</si>
  <si>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</si>
  <si>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</si>
  <si>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</si>
  <si>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</si>
  <si>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</si>
  <si>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</si>
  <si>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</si>
  <si>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</si>
  <si>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</si>
  <si>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</si>
  <si>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</si>
  <si>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</si>
  <si>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</si>
  <si>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</si>
  <si>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</si>
  <si>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</si>
  <si>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</si>
  <si>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</si>
  <si>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</si>
  <si>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</si>
  <si>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</si>
  <si>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</si>
  <si>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</si>
  <si>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</si>
  <si>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</si>
  <si>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</si>
  <si>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</si>
  <si>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</si>
  <si>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</si>
  <si>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</si>
  <si>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</si>
  <si>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</si>
  <si>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</si>
  <si>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</si>
  <si>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</si>
  <si>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</si>
  <si>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</si>
  <si>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</si>
  <si>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</si>
  <si>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</si>
  <si>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</si>
  <si>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</si>
  <si>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</si>
  <si>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</si>
  <si>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</si>
  <si>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</si>
  <si>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</si>
  <si>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</si>
  <si>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</si>
  <si>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</si>
  <si>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</si>
  <si>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</si>
  <si>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</si>
  <si>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</si>
  <si>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</si>
  <si>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</si>
  <si>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</si>
  <si>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</si>
  <si>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</si>
  <si>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</si>
  <si>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</si>
  <si>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</si>
  <si>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</si>
  <si>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</si>
  <si>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</si>
  <si>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</si>
  <si>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</si>
  <si>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</si>
  <si>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</si>
  <si>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</si>
  <si>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</si>
  <si>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</si>
  <si>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</si>
  <si>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</si>
  <si>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</si>
  <si>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</si>
  <si>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</si>
  <si>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</si>
  <si>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</si>
  <si>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</si>
  <si>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</si>
  <si>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</si>
  <si>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</si>
  <si>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</si>
  <si>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</si>
  <si>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</si>
  <si>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</si>
  <si>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</si>
  <si>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</si>
  <si>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</si>
  <si>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</si>
  <si>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</si>
  <si>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</si>
  <si>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</si>
  <si>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</si>
  <si>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</si>
  <si>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</si>
  <si>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</si>
  <si>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</si>
  <si>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</si>
  <si>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</si>
  <si>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</si>
  <si>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</si>
  <si>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</si>
  <si>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</si>
  <si>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</si>
  <si>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</si>
  <si>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</si>
  <si>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</si>
  <si>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</si>
  <si>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</si>
  <si>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</si>
  <si>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</si>
  <si>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</si>
  <si>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</si>
  <si>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</si>
  <si>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</si>
  <si>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</si>
  <si>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</si>
  <si>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</si>
  <si>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</si>
  <si>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</si>
  <si>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</si>
  <si>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</si>
  <si>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</si>
  <si>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</si>
  <si>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</si>
  <si>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</si>
  <si>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</si>
  <si>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</si>
  <si>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</si>
  <si>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</si>
  <si>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</si>
  <si>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</si>
  <si>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</si>
  <si>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</si>
  <si>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</si>
  <si>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</si>
  <si>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</si>
  <si>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</si>
  <si>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</si>
  <si>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</si>
  <si>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</si>
  <si>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</si>
  <si>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</si>
  <si>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</si>
  <si>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</si>
  <si>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</si>
  <si>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</si>
  <si>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</si>
  <si>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</si>
  <si>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</si>
  <si>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</si>
  <si>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</si>
  <si>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</si>
  <si>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</si>
  <si>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</si>
  <si>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</si>
  <si>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</si>
  <si>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</si>
  <si>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</si>
  <si>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</si>
  <si>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</si>
  <si>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</si>
  <si>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</si>
  <si>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</si>
  <si>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</si>
  <si>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</si>
  <si>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</si>
  <si>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</si>
  <si>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</si>
  <si>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</si>
  <si>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</si>
  <si>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</si>
  <si>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</si>
  <si>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</si>
  <si>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</si>
  <si>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</si>
  <si>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</si>
  <si>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</si>
  <si>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</si>
  <si>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</si>
  <si>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</si>
  <si>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</si>
  <si>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</si>
  <si>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</si>
  <si>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</si>
  <si>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</si>
  <si>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</si>
  <si>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</si>
  <si>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</si>
  <si>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</si>
  <si>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</si>
  <si>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</si>
  <si>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</si>
  <si>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</si>
  <si>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</si>
  <si>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</si>
  <si>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</si>
  <si>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</si>
  <si>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</si>
  <si>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</si>
  <si>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</si>
  <si>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</si>
  <si>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</si>
  <si>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</si>
  <si>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</si>
  <si>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</si>
  <si>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</si>
  <si>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</si>
  <si>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</si>
  <si>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</si>
  <si>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</si>
  <si>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</si>
  <si>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</si>
  <si>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</si>
  <si>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</si>
  <si>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</si>
  <si>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</si>
  <si>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</si>
  <si>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</si>
  <si>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</si>
  <si>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</si>
  <si>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</si>
  <si>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</si>
  <si>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</si>
  <si>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</si>
  <si>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</si>
  <si>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</si>
  <si>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</si>
  <si>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</si>
  <si>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</si>
  <si>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</si>
  <si>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</si>
  <si>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</si>
  <si>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</si>
  <si>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</si>
  <si>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</si>
  <si>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</si>
  <si>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</si>
  <si>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</si>
  <si>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</si>
  <si>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</si>
  <si>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</si>
  <si>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</si>
  <si>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</si>
  <si>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</si>
  <si>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</si>
  <si>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</si>
  <si>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</si>
  <si>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</si>
  <si>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</si>
  <si>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</si>
  <si>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</si>
  <si>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</si>
  <si>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</si>
  <si>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</si>
  <si>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</si>
  <si>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</si>
  <si>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</si>
  <si>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</si>
  <si>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</si>
  <si>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</si>
  <si>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</si>
  <si>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</si>
  <si>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</si>
  <si>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</si>
  <si>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</si>
  <si>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</si>
  <si>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</si>
  <si>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</si>
  <si>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</si>
  <si>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</si>
  <si>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</si>
  <si>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</si>
  <si>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</si>
  <si>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</si>
  <si>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</si>
  <si>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</si>
  <si>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</si>
  <si>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</si>
  <si>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</si>
  <si>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</si>
  <si>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</si>
  <si>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</si>
  <si>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</si>
  <si>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</si>
  <si>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</si>
  <si>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</si>
  <si>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</si>
  <si>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</si>
  <si>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</si>
  <si>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</si>
  <si>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</si>
  <si>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</si>
  <si>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</si>
  <si>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</si>
  <si>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</si>
  <si>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</si>
  <si>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</si>
  <si>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</si>
  <si>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</si>
  <si>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</si>
  <si>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</si>
  <si>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</si>
  <si>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</si>
  <si>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</si>
  <si>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</si>
  <si>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</si>
  <si>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</si>
  <si>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</si>
  <si>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</si>
  <si>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</si>
  <si>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</si>
  <si>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</si>
  <si>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</si>
  <si>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</si>
  <si>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</si>
  <si>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</si>
  <si>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</si>
  <si>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</si>
  <si>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</si>
  <si>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</si>
  <si>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</si>
  <si>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</si>
  <si>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</si>
  <si>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</si>
  <si>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</si>
  <si>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</si>
  <si>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</si>
  <si>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</si>
  <si>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</si>
  <si>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</si>
  <si>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</si>
  <si>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</si>
  <si>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</si>
  <si>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</si>
  <si>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</si>
  <si>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</si>
  <si>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</si>
  <si>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</si>
  <si>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</si>
  <si>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</si>
  <si>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</si>
  <si>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</si>
  <si>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</si>
  <si>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</si>
  <si>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</si>
  <si>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</si>
  <si>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</si>
  <si>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</si>
  <si>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</si>
  <si>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</si>
  <si>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</si>
  <si>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</si>
  <si>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</si>
  <si>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</si>
  <si>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</si>
  <si>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</si>
  <si>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</si>
  <si>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</si>
  <si>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</si>
  <si>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</si>
  <si>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</si>
  <si>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</si>
  <si>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</si>
  <si>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</si>
  <si>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</si>
  <si>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</si>
  <si>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</si>
  <si>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</si>
  <si>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</si>
  <si>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</si>
  <si>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</si>
  <si>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</si>
  <si>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</si>
  <si>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</si>
  <si>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</si>
  <si>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</si>
  <si>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</si>
  <si>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</si>
  <si>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</si>
  <si>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</si>
  <si>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</si>
  <si>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</si>
  <si>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</si>
  <si>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</si>
  <si>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</si>
  <si>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</si>
  <si>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</si>
  <si>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</si>
  <si>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</si>
  <si>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</si>
  <si>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</si>
  <si>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</si>
  <si>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</si>
  <si>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</si>
  <si>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</si>
  <si>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</si>
  <si>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</si>
  <si>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</si>
  <si>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</si>
  <si>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</si>
  <si>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</si>
  <si>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</si>
  <si>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</si>
  <si>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</si>
  <si>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</si>
  <si>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</si>
  <si>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</si>
  <si>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</si>
  <si>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</si>
  <si>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</si>
  <si>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</si>
  <si>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</si>
  <si>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</si>
  <si>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</si>
  <si>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</si>
  <si>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</si>
  <si>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</si>
  <si>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</si>
  <si>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</si>
  <si>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</si>
  <si>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</si>
  <si>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</si>
  <si>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</si>
  <si>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</si>
  <si>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</si>
  <si>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</si>
  <si>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</si>
  <si>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</si>
  <si>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</si>
  <si>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</si>
  <si>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</si>
  <si>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</si>
  <si>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</si>
  <si>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</si>
  <si>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</si>
  <si>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</si>
  <si>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</si>
  <si>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</si>
  <si>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</si>
  <si>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</si>
  <si>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</si>
  <si>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</si>
  <si>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</si>
  <si>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</si>
  <si>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</si>
  <si>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</si>
  <si>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</si>
  <si>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</si>
  <si>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</si>
  <si>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</si>
  <si>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</si>
  <si>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</si>
  <si>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</si>
  <si>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</si>
  <si>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</si>
  <si>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</si>
  <si>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</si>
  <si>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</si>
  <si>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</si>
  <si>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</si>
  <si>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</si>
  <si>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</si>
  <si>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</si>
  <si>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</si>
  <si>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</si>
  <si>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</si>
  <si>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</si>
  <si>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</si>
  <si>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</si>
  <si>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</si>
  <si>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</si>
  <si>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</si>
  <si>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</si>
  <si>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</si>
  <si>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</si>
  <si>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</si>
  <si>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</si>
  <si>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</si>
  <si>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</si>
  <si>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</si>
  <si>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</si>
  <si>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</si>
  <si>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</si>
  <si>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</si>
  <si>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</si>
  <si>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</si>
  <si>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</si>
  <si>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</si>
  <si>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</si>
  <si>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</si>
  <si>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</si>
  <si>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</si>
  <si>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</si>
  <si>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</si>
  <si>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</si>
  <si>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</si>
  <si>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</si>
  <si>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</si>
  <si>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</si>
  <si>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</si>
  <si>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</si>
  <si>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</si>
  <si>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</si>
  <si>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</si>
  <si>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</si>
  <si>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</si>
  <si>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</si>
  <si>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</si>
  <si>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</si>
  <si>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</si>
  <si>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</si>
  <si>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</si>
  <si>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</si>
  <si>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</si>
  <si>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</si>
  <si>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</si>
  <si>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</si>
  <si>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</si>
  <si>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</si>
  <si>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</si>
  <si>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</si>
  <si>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</si>
  <si>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</si>
  <si>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</si>
  <si>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</si>
  <si>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</si>
  <si>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</si>
  <si>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</si>
  <si>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</si>
  <si>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</si>
  <si>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</si>
  <si>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</si>
  <si>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Mai Xuân</t>
  </si>
  <si>
    <t>Bão</t>
  </si>
  <si>
    <t>CR 424 B</t>
  </si>
  <si>
    <t>Trần Văn</t>
  </si>
  <si>
    <t>Bảo</t>
  </si>
  <si>
    <t>Nguyễn Hoàng</t>
  </si>
  <si>
    <t>Chung</t>
  </si>
  <si>
    <t>Huỳnh Trần Thái</t>
  </si>
  <si>
    <t>Dương</t>
  </si>
  <si>
    <t>Phan Hoàng</t>
  </si>
  <si>
    <t>Trương Trần Công</t>
  </si>
  <si>
    <t>Duy</t>
  </si>
  <si>
    <t>Nguyễn Phước</t>
  </si>
  <si>
    <t>Hải</t>
  </si>
  <si>
    <t>Lê Quang</t>
  </si>
  <si>
    <t>Nguyễn Thị Thanh</t>
  </si>
  <si>
    <t>Hằng</t>
  </si>
  <si>
    <t>Lê Đình</t>
  </si>
  <si>
    <t>Hoàn</t>
  </si>
  <si>
    <t>Đinh Xuân</t>
  </si>
  <si>
    <t>Hùng</t>
  </si>
  <si>
    <t>Nguyễn Phi</t>
  </si>
  <si>
    <t>Đoàn Quang</t>
  </si>
  <si>
    <t>Hưng</t>
  </si>
  <si>
    <t>Nguyễn Hữu Thanh</t>
  </si>
  <si>
    <t>Huy</t>
  </si>
  <si>
    <t>Hoàng Đức</t>
  </si>
  <si>
    <t>Khánh</t>
  </si>
  <si>
    <t>Trần Duy</t>
  </si>
  <si>
    <t>Nguyễn Hữu</t>
  </si>
  <si>
    <t>Kông</t>
  </si>
  <si>
    <t>Bạch Trần Nhật</t>
  </si>
  <si>
    <t>Linh</t>
  </si>
  <si>
    <t>Phạm Quang</t>
  </si>
  <si>
    <t>Nguyễn Hồng</t>
  </si>
  <si>
    <t>Mạnh</t>
  </si>
  <si>
    <t>Lê Doãn</t>
  </si>
  <si>
    <t>Nam</t>
  </si>
  <si>
    <t>Nguyễn Phương</t>
  </si>
  <si>
    <t>Nghĩa</t>
  </si>
  <si>
    <t>Nguyễn Thành</t>
  </si>
  <si>
    <t>Nhân</t>
  </si>
  <si>
    <t>Lê Hồng</t>
  </si>
  <si>
    <t>Phước</t>
  </si>
  <si>
    <t>Nguyễn Đức</t>
  </si>
  <si>
    <t>Quang</t>
  </si>
  <si>
    <t>Văn Công Hữu</t>
  </si>
  <si>
    <t>Quốc</t>
  </si>
  <si>
    <t>Huỳnh Lê Văn</t>
  </si>
  <si>
    <t>Sỹ</t>
  </si>
  <si>
    <t>Hoàng Văn</t>
  </si>
  <si>
    <t>Tài</t>
  </si>
  <si>
    <t>Nguyễn Công</t>
  </si>
  <si>
    <t>Tân</t>
  </si>
  <si>
    <t>Phạm Ngọc</t>
  </si>
  <si>
    <t>Thắm</t>
  </si>
  <si>
    <t>Thành</t>
  </si>
  <si>
    <t>Phạm Thái</t>
  </si>
  <si>
    <t>Thiên</t>
  </si>
  <si>
    <t>Nguyễn Võ</t>
  </si>
  <si>
    <t>Thịnh</t>
  </si>
  <si>
    <t>Huỳnh Phú</t>
  </si>
  <si>
    <t>Thọ</t>
  </si>
  <si>
    <t>Nguyễn Cửu</t>
  </si>
  <si>
    <t>Thuận</t>
  </si>
  <si>
    <t>Phạm Thị Thanh</t>
  </si>
  <si>
    <t>Thúy</t>
  </si>
  <si>
    <t>Nguyễn Văn</t>
  </si>
  <si>
    <t>Tín</t>
  </si>
  <si>
    <t>Lê Thành</t>
  </si>
  <si>
    <t>Toàn</t>
  </si>
  <si>
    <t>Hồ Minh</t>
  </si>
  <si>
    <t>Trí</t>
  </si>
  <si>
    <t>Nguyễn Minh</t>
  </si>
  <si>
    <t>Trần Quang</t>
  </si>
  <si>
    <t>Trung</t>
  </si>
  <si>
    <t xml:space="preserve">Mai </t>
  </si>
  <si>
    <t>Trường</t>
  </si>
  <si>
    <t>Đinh Trung</t>
  </si>
  <si>
    <t>Tứ</t>
  </si>
  <si>
    <t>Nguyễn Anh</t>
  </si>
  <si>
    <t>Tuấn</t>
  </si>
  <si>
    <t>Nguyễn Thị Tường</t>
  </si>
  <si>
    <t>Vi</t>
  </si>
  <si>
    <t>Bùi Cầm</t>
  </si>
  <si>
    <t>Vũ</t>
  </si>
  <si>
    <t>Trần Tiến</t>
  </si>
  <si>
    <t>Anh</t>
  </si>
  <si>
    <t>CR 424 D</t>
  </si>
  <si>
    <t>Nguyễn An</t>
  </si>
  <si>
    <t>Bình</t>
  </si>
  <si>
    <t>Nguyễn Mạnh</t>
  </si>
  <si>
    <t>Cường</t>
  </si>
  <si>
    <t>Huỳnh Quốc</t>
  </si>
  <si>
    <t>Nguyễn Hải</t>
  </si>
  <si>
    <t>Đăng</t>
  </si>
  <si>
    <t>Nguyễn Quang</t>
  </si>
  <si>
    <t>Đạt</t>
  </si>
  <si>
    <t>Phạm Thành</t>
  </si>
  <si>
    <t>Văn Viết</t>
  </si>
  <si>
    <t>Lưu Quý</t>
  </si>
  <si>
    <t>Hân</t>
  </si>
  <si>
    <t>Cái Xuân</t>
  </si>
  <si>
    <t>Hậu</t>
  </si>
  <si>
    <t>Phạm Minh</t>
  </si>
  <si>
    <t>Hiếu</t>
  </si>
  <si>
    <t>Đào Văn</t>
  </si>
  <si>
    <t>Võ Đình</t>
  </si>
  <si>
    <t>Trần Thanh</t>
  </si>
  <si>
    <t>Kha</t>
  </si>
  <si>
    <t>Nguyễn Đình</t>
  </si>
  <si>
    <t>Khanh</t>
  </si>
  <si>
    <t>Trần Minh</t>
  </si>
  <si>
    <t>Khoa</t>
  </si>
  <si>
    <t>Bùi Trung</t>
  </si>
  <si>
    <t>Kiên</t>
  </si>
  <si>
    <t>Tống Phước</t>
  </si>
  <si>
    <t>Lộc</t>
  </si>
  <si>
    <t>Trương Thanh</t>
  </si>
  <si>
    <t>Trương Nhật</t>
  </si>
  <si>
    <t>Minh</t>
  </si>
  <si>
    <t>Trần Thái</t>
  </si>
  <si>
    <t>Võ Lê Minh</t>
  </si>
  <si>
    <t>Ngọc</t>
  </si>
  <si>
    <t>Nguyễn Đình Duy</t>
  </si>
  <si>
    <t>Bùi Minh</t>
  </si>
  <si>
    <t>Nhựt</t>
  </si>
  <si>
    <t>Ngô Hữu</t>
  </si>
  <si>
    <t>Trần Anh</t>
  </si>
  <si>
    <t>Quân</t>
  </si>
  <si>
    <t>Ngô Đình</t>
  </si>
  <si>
    <t>Hồ Thanh</t>
  </si>
  <si>
    <t>Sơn</t>
  </si>
  <si>
    <t>Trịnh Tấn</t>
  </si>
  <si>
    <t>Tô Hồng</t>
  </si>
  <si>
    <t>Thạch</t>
  </si>
  <si>
    <t>Thắng</t>
  </si>
  <si>
    <t>Đồng Thị</t>
  </si>
  <si>
    <t>Thanh</t>
  </si>
  <si>
    <t>Trần Hữu</t>
  </si>
  <si>
    <t>Thảo</t>
  </si>
  <si>
    <t>Trương Huy</t>
  </si>
  <si>
    <t>Thông</t>
  </si>
  <si>
    <t>Đỗ Thị Minh</t>
  </si>
  <si>
    <t>Thư</t>
  </si>
  <si>
    <t>Việt</t>
  </si>
  <si>
    <t>Nguyễn Xuân</t>
  </si>
  <si>
    <t>Vinh</t>
  </si>
  <si>
    <t>Phạm Tiến</t>
  </si>
  <si>
    <t>Vượng</t>
  </si>
  <si>
    <t>K21CMU-TCD</t>
  </si>
  <si>
    <t>K22TPM</t>
  </si>
  <si>
    <t>K21CMU-TMT</t>
  </si>
  <si>
    <t>K21CMU-TPM</t>
  </si>
  <si>
    <t>K21EVT</t>
  </si>
  <si>
    <t>K22CMU-TTT</t>
  </si>
  <si>
    <t>K22CMU-TPM</t>
  </si>
  <si>
    <t>K23TPM</t>
  </si>
  <si>
    <t>K21TPM</t>
  </si>
  <si>
    <t>K19CMU-TPM</t>
  </si>
  <si>
    <t>K20CMU-TMT</t>
  </si>
  <si>
    <t>K21ETS</t>
  </si>
  <si>
    <t>K22TMT</t>
  </si>
  <si>
    <t>K21TTT</t>
  </si>
  <si>
    <t>K20CMU-TTT</t>
  </si>
  <si>
    <t>K22EVT</t>
  </si>
  <si>
    <t>K23CMU-TPM</t>
  </si>
  <si>
    <t>K22ETS</t>
  </si>
  <si>
    <t>K22TTT</t>
  </si>
  <si>
    <t>K22TCD</t>
  </si>
  <si>
    <t>204-93-22-1-4</t>
  </si>
  <si>
    <t/>
  </si>
  <si>
    <t>NỢ HP</t>
  </si>
  <si>
    <t>201-90-23-1-1</t>
  </si>
  <si>
    <t>202-91-23-1-2</t>
  </si>
  <si>
    <t>203-92-22-1-3</t>
  </si>
  <si>
    <t>201</t>
  </si>
  <si>
    <t>KHỐI LỚP: CR 424(B-D)</t>
  </si>
  <si>
    <t>90</t>
  </si>
  <si>
    <t>MÔN :Lập Trình Ứng Dụng cho các Thiết Bị Di Động* MÃ MÔN:  CR 424</t>
  </si>
  <si>
    <t>Thời gian:07h30 - Ngày 26/05/2019 - Phòng: 201 - cơ sở:  K334/4 Nguyễn Văn Linh</t>
  </si>
  <si>
    <t>07h30 - Ngày 26/05/2019 - Phòng: 201</t>
  </si>
  <si>
    <t>202</t>
  </si>
  <si>
    <t>91</t>
  </si>
  <si>
    <t>Thời gian:07h30 - Ngày 26/05/2019 - Phòng: 202 - cơ sở:  K334/4 Nguyễn Văn Linh</t>
  </si>
  <si>
    <t>07h30 - Ngày 26/05/2019 - Phòng: 202</t>
  </si>
  <si>
    <t>203</t>
  </si>
  <si>
    <t>92</t>
  </si>
  <si>
    <t>Thời gian:07h30 - Ngày 26/05/2019 - Phòng: 203 - cơ sở:  K334/4 Nguyễn Văn Linh</t>
  </si>
  <si>
    <t>07h30 - Ngày 26/05/2019 - Phòng: 203</t>
  </si>
  <si>
    <t>204</t>
  </si>
  <si>
    <t>93</t>
  </si>
  <si>
    <t>Thời gian:07h30 - Ngày 26/05/2019 - Phòng: 204 - cơ sở:  K334/4 Nguyễn Văn Linh</t>
  </si>
  <si>
    <t>07h30 - Ngày 26/05/2019 - Phòng: 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</si>
</sst>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3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8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0" xfId="120" applyNumberFormat="1" applyFont="1" applyFill="1" applyBorder="1" applyAlignment="1" applyProtection="1">
      <alignment horizontal="left"/>
    </xf>
    <xf numFmtId="0" fontId="49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Alignment="1">
      <alignment horizontal="left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tabSelected="1" workbookViewId="0">
      <selection activeCell="J18" sqref="J18"/>
    </sheetView>
  </sheetViews>
  <sheetFormatPr defaultRowHeight="15"/>
  <cols>
    <col min="1" max="1" width="3" bestFit="1" customWidth="1"/>
    <col min="2" max="2" width="4.42578125" bestFit="1" customWidth="1"/>
    <col min="3" max="3" width="10.42578125" bestFit="1" customWidth="1"/>
    <col min="4" max="4" width="18" bestFit="1" customWidth="1"/>
    <col min="5" max="5" width="7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85546875" bestFit="1" customWidth="1"/>
    <col min="13" max="13" width="1.7109375" bestFit="1" customWidth="1"/>
    <col min="14" max="14" width="2.140625" bestFit="1" customWidth="1"/>
    <col min="15" max="15" width="34.28515625" bestFit="1" customWidth="1"/>
  </cols>
  <sheetData>
    <row r="1" spans="1:15" s="5" customFormat="1" ht="18.75" customHeight="1">
      <c r="C1" s="6" t="s">
        <v>1441</v>
      </c>
      <c r="D1" s="161" t="s">
        <v>1442</v>
      </c>
      <c r="E1" s="161"/>
      <c r="F1" s="161"/>
      <c r="G1" s="161"/>
      <c r="H1" s="161"/>
      <c r="I1" s="161"/>
      <c r="J1" s="161"/>
      <c r="K1" s="161"/>
      <c r="L1" s="3" t="s">
        <v>11</v>
      </c>
      <c r="M1" s="3" t="s">
        <v>10</v>
      </c>
      <c r="N1" s="3">
        <v>2</v>
      </c>
    </row>
    <row r="2" spans="1:15" s="5" customFormat="1" ht="18.75" customHeight="1">
      <c r="A2" s="5">
        <v>0</v>
      </c>
      <c r="B2" s="162" t="s">
        <v>1443</v>
      </c>
      <c r="C2" s="162"/>
      <c r="D2" s="162"/>
      <c r="E2" s="162"/>
      <c r="F2" s="162"/>
      <c r="G2" s="162"/>
      <c r="H2" s="162"/>
      <c r="I2" s="162"/>
      <c r="J2" s="162"/>
      <c r="K2" s="162"/>
      <c r="L2" s="3" t="s">
        <v>12</v>
      </c>
      <c r="M2" s="3" t="s">
        <v>10</v>
      </c>
      <c r="N2" s="3">
        <v>1</v>
      </c>
    </row>
    <row r="3" spans="1:15" ht="3.75" customHeight="1">
      <c r="A3">
        <v>0</v>
      </c>
      <c r="B3">
        <v>0</v>
      </c>
    </row>
    <row r="4" spans="1:15" ht="15" customHeight="1">
      <c r="A4">
        <v>0</v>
      </c>
      <c r="B4" s="151" t="s">
        <v>0</v>
      </c>
      <c r="C4" s="150" t="s">
        <v>13</v>
      </c>
      <c r="D4" s="163" t="s">
        <v>3</v>
      </c>
      <c r="E4" s="164" t="s">
        <v>4</v>
      </c>
      <c r="F4" s="150" t="s">
        <v>19</v>
      </c>
      <c r="G4" s="150" t="s">
        <v>20</v>
      </c>
      <c r="H4" s="150" t="s">
        <v>14</v>
      </c>
      <c r="I4" s="150" t="s">
        <v>15</v>
      </c>
      <c r="J4" s="152" t="s">
        <v>6</v>
      </c>
      <c r="K4" s="152"/>
      <c r="L4" s="153" t="s">
        <v>16</v>
      </c>
      <c r="M4" s="154"/>
      <c r="N4" s="155"/>
    </row>
    <row r="5" spans="1:15" ht="27" customHeight="1">
      <c r="A5">
        <v>0</v>
      </c>
      <c r="B5" s="151"/>
      <c r="C5" s="151"/>
      <c r="D5" s="163"/>
      <c r="E5" s="164"/>
      <c r="F5" s="151"/>
      <c r="G5" s="151"/>
      <c r="H5" s="151"/>
      <c r="I5" s="151"/>
      <c r="J5" s="7" t="s">
        <v>17</v>
      </c>
      <c r="K5" s="7" t="s">
        <v>18</v>
      </c>
      <c r="L5" s="156"/>
      <c r="M5" s="157"/>
      <c r="N5" s="158"/>
    </row>
    <row r="6" spans="1:15" ht="20.100000000000001" customHeight="1">
      <c r="A6">
        <v>1</v>
      </c>
      <c r="B6" s="8">
        <v>1</v>
      </c>
      <c r="C6" s="14">
        <v>2111115100</v>
      </c>
      <c r="D6" s="9" t="s">
        <v>1263</v>
      </c>
      <c r="E6" s="10" t="s">
        <v>1264</v>
      </c>
      <c r="F6" s="15" t="s">
        <v>1265</v>
      </c>
      <c r="G6" s="15" t="s">
        <v>1413</v>
      </c>
      <c r="H6" s="11"/>
      <c r="I6" s="12"/>
      <c r="J6" s="12"/>
      <c r="K6" s="12"/>
      <c r="L6" s="147" t="s">
        <v>1434</v>
      </c>
      <c r="M6" s="148"/>
      <c r="N6" s="149"/>
      <c r="O6" t="s">
        <v>1444</v>
      </c>
    </row>
    <row r="7" spans="1:15" ht="20.100000000000001" customHeight="1">
      <c r="A7">
        <v>2</v>
      </c>
      <c r="B7" s="8">
        <v>2</v>
      </c>
      <c r="C7" s="14">
        <v>2221125584</v>
      </c>
      <c r="D7" s="9" t="s">
        <v>1266</v>
      </c>
      <c r="E7" s="10" t="s">
        <v>1267</v>
      </c>
      <c r="F7" s="15" t="s">
        <v>1265</v>
      </c>
      <c r="G7" s="15" t="s">
        <v>1414</v>
      </c>
      <c r="H7" s="11"/>
      <c r="I7" s="12"/>
      <c r="J7" s="12"/>
      <c r="K7" s="12"/>
      <c r="L7" s="144" t="s">
        <v>1434</v>
      </c>
      <c r="M7" s="145"/>
      <c r="N7" s="146"/>
      <c r="O7" t="s">
        <v>1444</v>
      </c>
    </row>
    <row r="8" spans="1:15" ht="20.100000000000001" customHeight="1">
      <c r="A8">
        <v>3</v>
      </c>
      <c r="B8" s="8">
        <v>3</v>
      </c>
      <c r="C8" s="14">
        <v>2121117751</v>
      </c>
      <c r="D8" s="9" t="s">
        <v>1268</v>
      </c>
      <c r="E8" s="10" t="s">
        <v>1269</v>
      </c>
      <c r="F8" s="15" t="s">
        <v>1265</v>
      </c>
      <c r="G8" s="15" t="s">
        <v>1415</v>
      </c>
      <c r="H8" s="11"/>
      <c r="I8" s="12"/>
      <c r="J8" s="12"/>
      <c r="K8" s="12"/>
      <c r="L8" s="144" t="s">
        <v>1435</v>
      </c>
      <c r="M8" s="145"/>
      <c r="N8" s="146"/>
      <c r="O8" t="s">
        <v>1444</v>
      </c>
    </row>
    <row r="9" spans="1:15" ht="20.100000000000001" customHeight="1">
      <c r="A9">
        <v>4</v>
      </c>
      <c r="B9" s="8">
        <v>4</v>
      </c>
      <c r="C9" s="14">
        <v>2121117774</v>
      </c>
      <c r="D9" s="9" t="s">
        <v>1270</v>
      </c>
      <c r="E9" s="10" t="s">
        <v>1271</v>
      </c>
      <c r="F9" s="15" t="s">
        <v>1265</v>
      </c>
      <c r="G9" s="15" t="s">
        <v>1416</v>
      </c>
      <c r="H9" s="11"/>
      <c r="I9" s="12"/>
      <c r="J9" s="12"/>
      <c r="K9" s="12"/>
      <c r="L9" s="144" t="s">
        <v>1434</v>
      </c>
      <c r="M9" s="145"/>
      <c r="N9" s="146"/>
      <c r="O9" t="s">
        <v>1444</v>
      </c>
    </row>
    <row r="10" spans="1:15" ht="20.100000000000001" customHeight="1">
      <c r="A10">
        <v>5</v>
      </c>
      <c r="B10" s="8">
        <v>5</v>
      </c>
      <c r="C10" s="14">
        <v>2121166429</v>
      </c>
      <c r="D10" s="9" t="s">
        <v>1272</v>
      </c>
      <c r="E10" s="10" t="s">
        <v>1271</v>
      </c>
      <c r="F10" s="15" t="s">
        <v>1265</v>
      </c>
      <c r="G10" s="15" t="s">
        <v>1417</v>
      </c>
      <c r="H10" s="11"/>
      <c r="I10" s="12"/>
      <c r="J10" s="12"/>
      <c r="K10" s="12"/>
      <c r="L10" s="144" t="s">
        <v>1434</v>
      </c>
      <c r="M10" s="145"/>
      <c r="N10" s="146"/>
      <c r="O10" t="s">
        <v>1444</v>
      </c>
    </row>
    <row r="11" spans="1:15" ht="20.100000000000001" customHeight="1">
      <c r="A11">
        <v>6</v>
      </c>
      <c r="B11" s="8">
        <v>6</v>
      </c>
      <c r="C11" s="14">
        <v>2221149134</v>
      </c>
      <c r="D11" s="9" t="s">
        <v>1273</v>
      </c>
      <c r="E11" s="10" t="s">
        <v>1274</v>
      </c>
      <c r="F11" s="15" t="s">
        <v>1265</v>
      </c>
      <c r="G11" s="15" t="s">
        <v>1418</v>
      </c>
      <c r="H11" s="11"/>
      <c r="I11" s="12"/>
      <c r="J11" s="12"/>
      <c r="K11" s="12"/>
      <c r="L11" s="144" t="s">
        <v>1434</v>
      </c>
      <c r="M11" s="145"/>
      <c r="N11" s="146"/>
      <c r="O11" t="s">
        <v>1444</v>
      </c>
    </row>
    <row r="12" spans="1:15" ht="20.100000000000001" customHeight="1">
      <c r="A12">
        <v>7</v>
      </c>
      <c r="B12" s="8">
        <v>7</v>
      </c>
      <c r="C12" s="14">
        <v>2221128585</v>
      </c>
      <c r="D12" s="9" t="s">
        <v>1275</v>
      </c>
      <c r="E12" s="10" t="s">
        <v>1276</v>
      </c>
      <c r="F12" s="15" t="s">
        <v>1265</v>
      </c>
      <c r="G12" s="15" t="s">
        <v>1419</v>
      </c>
      <c r="H12" s="11"/>
      <c r="I12" s="12"/>
      <c r="J12" s="12"/>
      <c r="K12" s="12"/>
      <c r="L12" s="144" t="s">
        <v>1434</v>
      </c>
      <c r="M12" s="145"/>
      <c r="N12" s="146"/>
      <c r="O12" t="s">
        <v>1444</v>
      </c>
    </row>
    <row r="13" spans="1:15" ht="20.100000000000001" customHeight="1">
      <c r="A13">
        <v>8</v>
      </c>
      <c r="B13" s="8">
        <v>8</v>
      </c>
      <c r="C13" s="14">
        <v>2321117955</v>
      </c>
      <c r="D13" s="9" t="s">
        <v>1277</v>
      </c>
      <c r="E13" s="10" t="s">
        <v>1276</v>
      </c>
      <c r="F13" s="15" t="s">
        <v>1265</v>
      </c>
      <c r="G13" s="15" t="s">
        <v>1420</v>
      </c>
      <c r="H13" s="11"/>
      <c r="I13" s="12"/>
      <c r="J13" s="12"/>
      <c r="K13" s="12"/>
      <c r="L13" s="144" t="s">
        <v>1434</v>
      </c>
      <c r="M13" s="145"/>
      <c r="N13" s="146"/>
      <c r="O13" t="s">
        <v>1444</v>
      </c>
    </row>
    <row r="14" spans="1:15" ht="20.100000000000001" customHeight="1">
      <c r="A14">
        <v>9</v>
      </c>
      <c r="B14" s="8">
        <v>9</v>
      </c>
      <c r="C14" s="14">
        <v>2120157526</v>
      </c>
      <c r="D14" s="9" t="s">
        <v>1278</v>
      </c>
      <c r="E14" s="10" t="s">
        <v>1279</v>
      </c>
      <c r="F14" s="15" t="s">
        <v>1265</v>
      </c>
      <c r="G14" s="15" t="s">
        <v>1417</v>
      </c>
      <c r="H14" s="11"/>
      <c r="I14" s="12"/>
      <c r="J14" s="12"/>
      <c r="K14" s="12"/>
      <c r="L14" s="144" t="s">
        <v>1434</v>
      </c>
      <c r="M14" s="145"/>
      <c r="N14" s="146"/>
      <c r="O14" t="s">
        <v>1444</v>
      </c>
    </row>
    <row r="15" spans="1:15" ht="20.100000000000001" customHeight="1">
      <c r="A15">
        <v>10</v>
      </c>
      <c r="B15" s="8">
        <v>10</v>
      </c>
      <c r="C15" s="14">
        <v>2111123101</v>
      </c>
      <c r="D15" s="9" t="s">
        <v>1280</v>
      </c>
      <c r="E15" s="10" t="s">
        <v>1281</v>
      </c>
      <c r="F15" s="15" t="s">
        <v>1265</v>
      </c>
      <c r="G15" s="15" t="s">
        <v>1421</v>
      </c>
      <c r="H15" s="11"/>
      <c r="I15" s="12"/>
      <c r="J15" s="12"/>
      <c r="K15" s="12"/>
      <c r="L15" s="144" t="s">
        <v>1434</v>
      </c>
      <c r="M15" s="145"/>
      <c r="N15" s="146"/>
      <c r="O15" t="s">
        <v>1444</v>
      </c>
    </row>
    <row r="16" spans="1:15" ht="20.100000000000001" customHeight="1">
      <c r="A16">
        <v>11</v>
      </c>
      <c r="B16" s="8">
        <v>11</v>
      </c>
      <c r="C16" s="14">
        <v>2121147721</v>
      </c>
      <c r="D16" s="9" t="s">
        <v>1282</v>
      </c>
      <c r="E16" s="10" t="s">
        <v>1283</v>
      </c>
      <c r="F16" s="15" t="s">
        <v>1265</v>
      </c>
      <c r="G16" s="15" t="s">
        <v>1421</v>
      </c>
      <c r="H16" s="11"/>
      <c r="I16" s="12"/>
      <c r="J16" s="12"/>
      <c r="K16" s="12"/>
      <c r="L16" s="144" t="s">
        <v>1434</v>
      </c>
      <c r="M16" s="145"/>
      <c r="N16" s="146"/>
      <c r="O16" t="s">
        <v>1444</v>
      </c>
    </row>
    <row r="17" spans="1:15" ht="20.100000000000001" customHeight="1">
      <c r="A17">
        <v>12</v>
      </c>
      <c r="B17" s="8">
        <v>12</v>
      </c>
      <c r="C17" s="14">
        <v>2121168064</v>
      </c>
      <c r="D17" s="9" t="s">
        <v>1284</v>
      </c>
      <c r="E17" s="10" t="s">
        <v>1283</v>
      </c>
      <c r="F17" s="15" t="s">
        <v>1265</v>
      </c>
      <c r="G17" s="15" t="s">
        <v>1417</v>
      </c>
      <c r="H17" s="11"/>
      <c r="I17" s="12"/>
      <c r="J17" s="12"/>
      <c r="K17" s="12"/>
      <c r="L17" s="144" t="s">
        <v>1434</v>
      </c>
      <c r="M17" s="145"/>
      <c r="N17" s="146"/>
      <c r="O17" t="s">
        <v>1444</v>
      </c>
    </row>
    <row r="18" spans="1:15" ht="20.100000000000001" customHeight="1">
      <c r="A18">
        <v>13</v>
      </c>
      <c r="B18" s="8">
        <v>13</v>
      </c>
      <c r="C18" s="14">
        <v>2121159201</v>
      </c>
      <c r="D18" s="9" t="s">
        <v>1285</v>
      </c>
      <c r="E18" s="10" t="s">
        <v>1286</v>
      </c>
      <c r="F18" s="15" t="s">
        <v>1265</v>
      </c>
      <c r="G18" s="15" t="s">
        <v>1417</v>
      </c>
      <c r="H18" s="11"/>
      <c r="I18" s="12"/>
      <c r="J18" s="12"/>
      <c r="K18" s="12"/>
      <c r="L18" s="144" t="s">
        <v>1434</v>
      </c>
      <c r="M18" s="145"/>
      <c r="N18" s="146"/>
      <c r="O18" t="s">
        <v>1444</v>
      </c>
    </row>
    <row r="19" spans="1:15" ht="20.100000000000001" customHeight="1">
      <c r="A19">
        <v>14</v>
      </c>
      <c r="B19" s="8">
        <v>14</v>
      </c>
      <c r="C19" s="14">
        <v>2221125646</v>
      </c>
      <c r="D19" s="9" t="s">
        <v>1287</v>
      </c>
      <c r="E19" s="10" t="s">
        <v>1286</v>
      </c>
      <c r="F19" s="15" t="s">
        <v>1265</v>
      </c>
      <c r="G19" s="15" t="s">
        <v>1414</v>
      </c>
      <c r="H19" s="11"/>
      <c r="I19" s="12"/>
      <c r="J19" s="12"/>
      <c r="K19" s="12"/>
      <c r="L19" s="144" t="s">
        <v>1434</v>
      </c>
      <c r="M19" s="145"/>
      <c r="N19" s="146"/>
      <c r="O19" t="s">
        <v>1444</v>
      </c>
    </row>
    <row r="20" spans="1:15" ht="20.100000000000001" customHeight="1">
      <c r="A20">
        <v>15</v>
      </c>
      <c r="B20" s="8">
        <v>15</v>
      </c>
      <c r="C20" s="14">
        <v>2121159060</v>
      </c>
      <c r="D20" s="9" t="s">
        <v>1272</v>
      </c>
      <c r="E20" s="10" t="s">
        <v>1288</v>
      </c>
      <c r="F20" s="15" t="s">
        <v>1265</v>
      </c>
      <c r="G20" s="15" t="s">
        <v>1417</v>
      </c>
      <c r="H20" s="11"/>
      <c r="I20" s="12"/>
      <c r="J20" s="12"/>
      <c r="K20" s="12"/>
      <c r="L20" s="144" t="s">
        <v>1434</v>
      </c>
      <c r="M20" s="145"/>
      <c r="N20" s="146"/>
      <c r="O20" t="s">
        <v>1444</v>
      </c>
    </row>
    <row r="21" spans="1:15" ht="20.100000000000001" customHeight="1">
      <c r="A21">
        <v>16</v>
      </c>
      <c r="B21" s="8">
        <v>16</v>
      </c>
      <c r="C21" s="14">
        <v>2121114221</v>
      </c>
      <c r="D21" s="9" t="s">
        <v>1289</v>
      </c>
      <c r="E21" s="10" t="s">
        <v>1290</v>
      </c>
      <c r="F21" s="15" t="s">
        <v>1265</v>
      </c>
      <c r="G21" s="15" t="s">
        <v>1415</v>
      </c>
      <c r="H21" s="11"/>
      <c r="I21" s="12"/>
      <c r="J21" s="12"/>
      <c r="K21" s="12"/>
      <c r="L21" s="144" t="s">
        <v>1434</v>
      </c>
      <c r="M21" s="145"/>
      <c r="N21" s="146"/>
      <c r="O21" t="s">
        <v>1444</v>
      </c>
    </row>
    <row r="22" spans="1:15" ht="20.100000000000001" customHeight="1">
      <c r="A22">
        <v>17</v>
      </c>
      <c r="B22" s="8">
        <v>17</v>
      </c>
      <c r="C22" s="14">
        <v>2121166435</v>
      </c>
      <c r="D22" s="9" t="s">
        <v>1291</v>
      </c>
      <c r="E22" s="10" t="s">
        <v>1290</v>
      </c>
      <c r="F22" s="15" t="s">
        <v>1265</v>
      </c>
      <c r="G22" s="15" t="s">
        <v>1421</v>
      </c>
      <c r="H22" s="11"/>
      <c r="I22" s="12"/>
      <c r="J22" s="12"/>
      <c r="K22" s="12"/>
      <c r="L22" s="144" t="s">
        <v>1434</v>
      </c>
      <c r="M22" s="145"/>
      <c r="N22" s="146"/>
      <c r="O22" t="s">
        <v>1444</v>
      </c>
    </row>
    <row r="23" spans="1:15" ht="20.100000000000001" customHeight="1">
      <c r="A23">
        <v>18</v>
      </c>
      <c r="B23" s="8">
        <v>18</v>
      </c>
      <c r="C23" s="14">
        <v>2021121002</v>
      </c>
      <c r="D23" s="9" t="s">
        <v>1292</v>
      </c>
      <c r="E23" s="10" t="s">
        <v>1293</v>
      </c>
      <c r="F23" s="15" t="s">
        <v>1265</v>
      </c>
      <c r="G23" s="15" t="s">
        <v>1421</v>
      </c>
      <c r="H23" s="11"/>
      <c r="I23" s="12"/>
      <c r="J23" s="12"/>
      <c r="K23" s="12"/>
      <c r="L23" s="144" t="s">
        <v>1434</v>
      </c>
      <c r="M23" s="145"/>
      <c r="N23" s="146"/>
      <c r="O23" t="s">
        <v>1444</v>
      </c>
    </row>
    <row r="24" spans="1:15" ht="20.100000000000001" customHeight="1">
      <c r="A24">
        <v>19</v>
      </c>
      <c r="B24" s="8">
        <v>19</v>
      </c>
      <c r="C24" s="14">
        <v>2121119061</v>
      </c>
      <c r="D24" s="9" t="s">
        <v>1294</v>
      </c>
      <c r="E24" s="10" t="s">
        <v>1295</v>
      </c>
      <c r="F24" s="15" t="s">
        <v>1265</v>
      </c>
      <c r="G24" s="15" t="s">
        <v>1416</v>
      </c>
      <c r="H24" s="11"/>
      <c r="I24" s="12"/>
      <c r="J24" s="12"/>
      <c r="K24" s="12"/>
      <c r="L24" s="144" t="s">
        <v>1434</v>
      </c>
      <c r="M24" s="145"/>
      <c r="N24" s="146"/>
      <c r="O24" t="s">
        <v>1444</v>
      </c>
    </row>
    <row r="25" spans="1:15" ht="20.100000000000001" customHeight="1">
      <c r="A25">
        <v>20</v>
      </c>
      <c r="B25" s="8">
        <v>20</v>
      </c>
      <c r="C25" s="14">
        <v>2121157174</v>
      </c>
      <c r="D25" s="9" t="s">
        <v>1296</v>
      </c>
      <c r="E25" s="10" t="s">
        <v>1295</v>
      </c>
      <c r="F25" s="15" t="s">
        <v>1265</v>
      </c>
      <c r="G25" s="15" t="s">
        <v>1417</v>
      </c>
      <c r="H25" s="11"/>
      <c r="I25" s="12"/>
      <c r="J25" s="12"/>
      <c r="K25" s="12"/>
      <c r="L25" s="144" t="s">
        <v>1434</v>
      </c>
      <c r="M25" s="145"/>
      <c r="N25" s="146"/>
      <c r="O25" t="s">
        <v>1444</v>
      </c>
    </row>
    <row r="26" spans="1:15" ht="20.100000000000001" customHeight="1">
      <c r="A26">
        <v>21</v>
      </c>
      <c r="B26" s="8">
        <v>21</v>
      </c>
      <c r="C26" s="14">
        <v>1921126478</v>
      </c>
      <c r="D26" s="9" t="s">
        <v>1297</v>
      </c>
      <c r="E26" s="10" t="s">
        <v>1298</v>
      </c>
      <c r="F26" s="15" t="s">
        <v>1265</v>
      </c>
      <c r="G26" s="15" t="s">
        <v>1422</v>
      </c>
      <c r="H26" s="11"/>
      <c r="I26" s="12"/>
      <c r="J26" s="12"/>
      <c r="K26" s="12"/>
      <c r="L26" s="144" t="s">
        <v>1435</v>
      </c>
      <c r="M26" s="145"/>
      <c r="N26" s="146"/>
      <c r="O26" t="s">
        <v>1444</v>
      </c>
    </row>
    <row r="27" spans="1:15" ht="20.100000000000001" customHeight="1">
      <c r="A27">
        <v>22</v>
      </c>
      <c r="B27" s="8">
        <v>22</v>
      </c>
      <c r="C27" s="14">
        <v>2121117098</v>
      </c>
      <c r="D27" s="9" t="s">
        <v>1299</v>
      </c>
      <c r="E27" s="10" t="s">
        <v>1300</v>
      </c>
      <c r="F27" s="15" t="s">
        <v>1265</v>
      </c>
      <c r="G27" s="15" t="s">
        <v>1421</v>
      </c>
      <c r="H27" s="11"/>
      <c r="I27" s="12"/>
      <c r="J27" s="12"/>
      <c r="K27" s="12"/>
      <c r="L27" s="144" t="s">
        <v>1434</v>
      </c>
      <c r="M27" s="145"/>
      <c r="N27" s="146"/>
      <c r="O27" t="s">
        <v>1444</v>
      </c>
    </row>
    <row r="28" spans="1:15" ht="20.100000000000001" customHeight="1">
      <c r="A28">
        <v>23</v>
      </c>
      <c r="B28" s="8">
        <v>23</v>
      </c>
      <c r="C28" s="14">
        <v>2221125672</v>
      </c>
      <c r="D28" s="9" t="s">
        <v>1301</v>
      </c>
      <c r="E28" s="10" t="s">
        <v>1300</v>
      </c>
      <c r="F28" s="15" t="s">
        <v>1265</v>
      </c>
      <c r="G28" s="15" t="s">
        <v>1419</v>
      </c>
      <c r="H28" s="11"/>
      <c r="I28" s="12"/>
      <c r="J28" s="12"/>
      <c r="K28" s="12"/>
      <c r="L28" s="144" t="s">
        <v>1434</v>
      </c>
      <c r="M28" s="145"/>
      <c r="N28" s="146"/>
      <c r="O28" t="s">
        <v>1444</v>
      </c>
    </row>
    <row r="29" spans="1:15" s="1" customFormat="1">
      <c r="A29" s="1">
        <v>0</v>
      </c>
      <c r="B29" s="1">
        <v>0</v>
      </c>
      <c r="C29" s="159" t="s">
        <v>8</v>
      </c>
      <c r="D29" s="159"/>
      <c r="E29" s="2" t="s">
        <v>1445</v>
      </c>
      <c r="F29" s="160" t="s">
        <v>1440</v>
      </c>
      <c r="G29" s="160"/>
      <c r="H29" s="160"/>
      <c r="I29" s="160"/>
      <c r="J29" s="160"/>
      <c r="K29" s="160"/>
      <c r="L29" s="3" t="s">
        <v>9</v>
      </c>
      <c r="M29" s="4" t="s">
        <v>10</v>
      </c>
      <c r="N29" s="4">
        <v>3</v>
      </c>
    </row>
    <row r="30" spans="1:15" s="5" customFormat="1" ht="18.75" customHeight="1">
      <c r="A30" s="5">
        <v>0</v>
      </c>
      <c r="B30" s="5">
        <v>0</v>
      </c>
      <c r="C30" s="6" t="s">
        <v>1446</v>
      </c>
      <c r="D30" s="161" t="s">
        <v>1442</v>
      </c>
      <c r="E30" s="161"/>
      <c r="F30" s="161"/>
      <c r="G30" s="161"/>
      <c r="H30" s="161"/>
      <c r="I30" s="161"/>
      <c r="J30" s="161"/>
      <c r="K30" s="161"/>
      <c r="L30" s="3" t="s">
        <v>11</v>
      </c>
      <c r="M30" s="3" t="s">
        <v>10</v>
      </c>
      <c r="N30" s="3">
        <v>2</v>
      </c>
    </row>
    <row r="31" spans="1:15" s="5" customFormat="1" ht="18.75" customHeight="1">
      <c r="A31" s="5">
        <v>0</v>
      </c>
      <c r="B31" s="162" t="s">
        <v>1447</v>
      </c>
      <c r="C31" s="162"/>
      <c r="D31" s="162"/>
      <c r="E31" s="162"/>
      <c r="F31" s="162"/>
      <c r="G31" s="162"/>
      <c r="H31" s="162"/>
      <c r="I31" s="162"/>
      <c r="J31" s="162"/>
      <c r="K31" s="162"/>
      <c r="L31" s="3" t="s">
        <v>12</v>
      </c>
      <c r="M31" s="3" t="s">
        <v>10</v>
      </c>
      <c r="N31" s="3">
        <v>1</v>
      </c>
    </row>
    <row r="32" spans="1:15" ht="3.75" customHeight="1">
      <c r="A32">
        <v>0</v>
      </c>
      <c r="B32">
        <v>0</v>
      </c>
    </row>
    <row r="33" spans="1:15" ht="15" customHeight="1">
      <c r="A33">
        <v>0</v>
      </c>
      <c r="B33" s="151" t="s">
        <v>0</v>
      </c>
      <c r="C33" s="150" t="s">
        <v>13</v>
      </c>
      <c r="D33" s="163" t="s">
        <v>3</v>
      </c>
      <c r="E33" s="164" t="s">
        <v>4</v>
      </c>
      <c r="F33" s="150" t="s">
        <v>19</v>
      </c>
      <c r="G33" s="150" t="s">
        <v>20</v>
      </c>
      <c r="H33" s="150" t="s">
        <v>14</v>
      </c>
      <c r="I33" s="150" t="s">
        <v>15</v>
      </c>
      <c r="J33" s="152" t="s">
        <v>6</v>
      </c>
      <c r="K33" s="152"/>
      <c r="L33" s="153" t="s">
        <v>16</v>
      </c>
      <c r="M33" s="154"/>
      <c r="N33" s="155"/>
    </row>
    <row r="34" spans="1:15" ht="27" customHeight="1">
      <c r="A34">
        <v>0</v>
      </c>
      <c r="B34" s="151"/>
      <c r="C34" s="151"/>
      <c r="D34" s="163"/>
      <c r="E34" s="164"/>
      <c r="F34" s="151"/>
      <c r="G34" s="151"/>
      <c r="H34" s="151"/>
      <c r="I34" s="151"/>
      <c r="J34" s="7" t="s">
        <v>17</v>
      </c>
      <c r="K34" s="7" t="s">
        <v>18</v>
      </c>
      <c r="L34" s="156"/>
      <c r="M34" s="157"/>
      <c r="N34" s="158"/>
    </row>
    <row r="35" spans="1:15" ht="20.100000000000001" customHeight="1">
      <c r="A35">
        <v>24</v>
      </c>
      <c r="B35" s="8">
        <v>1</v>
      </c>
      <c r="C35" s="14">
        <v>1921116402</v>
      </c>
      <c r="D35" s="9" t="s">
        <v>1292</v>
      </c>
      <c r="E35" s="10" t="s">
        <v>1302</v>
      </c>
      <c r="F35" s="15" t="s">
        <v>1265</v>
      </c>
      <c r="G35" s="15" t="s">
        <v>1423</v>
      </c>
      <c r="H35" s="11"/>
      <c r="I35" s="12"/>
      <c r="J35" s="12"/>
      <c r="K35" s="12"/>
      <c r="L35" s="147" t="s">
        <v>1434</v>
      </c>
      <c r="M35" s="148"/>
      <c r="N35" s="149"/>
      <c r="O35" t="s">
        <v>1448</v>
      </c>
    </row>
    <row r="36" spans="1:15" ht="20.100000000000001" customHeight="1">
      <c r="A36">
        <v>25</v>
      </c>
      <c r="B36" s="8">
        <v>2</v>
      </c>
      <c r="C36" s="14">
        <v>2121154247</v>
      </c>
      <c r="D36" s="9" t="s">
        <v>1303</v>
      </c>
      <c r="E36" s="10" t="s">
        <v>1304</v>
      </c>
      <c r="F36" s="15" t="s">
        <v>1265</v>
      </c>
      <c r="G36" s="15" t="s">
        <v>1424</v>
      </c>
      <c r="H36" s="11"/>
      <c r="I36" s="12"/>
      <c r="J36" s="12"/>
      <c r="K36" s="12"/>
      <c r="L36" s="144" t="s">
        <v>1434</v>
      </c>
      <c r="M36" s="145"/>
      <c r="N36" s="146"/>
      <c r="O36" t="s">
        <v>1448</v>
      </c>
    </row>
    <row r="37" spans="1:15" ht="20.100000000000001" customHeight="1">
      <c r="A37">
        <v>26</v>
      </c>
      <c r="B37" s="8">
        <v>3</v>
      </c>
      <c r="C37" s="14">
        <v>2121166441</v>
      </c>
      <c r="D37" s="9" t="s">
        <v>1305</v>
      </c>
      <c r="E37" s="10" t="s">
        <v>1306</v>
      </c>
      <c r="F37" s="15" t="s">
        <v>1265</v>
      </c>
      <c r="G37" s="15" t="s">
        <v>1417</v>
      </c>
      <c r="H37" s="11"/>
      <c r="I37" s="12"/>
      <c r="J37" s="12"/>
      <c r="K37" s="12"/>
      <c r="L37" s="144" t="s">
        <v>1434</v>
      </c>
      <c r="M37" s="145"/>
      <c r="N37" s="146"/>
      <c r="O37" t="s">
        <v>1448</v>
      </c>
    </row>
    <row r="38" spans="1:15" ht="20.100000000000001" customHeight="1">
      <c r="A38">
        <v>27</v>
      </c>
      <c r="B38" s="8">
        <v>4</v>
      </c>
      <c r="C38" s="14">
        <v>2121166444</v>
      </c>
      <c r="D38" s="9" t="s">
        <v>1307</v>
      </c>
      <c r="E38" s="10" t="s">
        <v>1308</v>
      </c>
      <c r="F38" s="15" t="s">
        <v>1265</v>
      </c>
      <c r="G38" s="15" t="s">
        <v>1417</v>
      </c>
      <c r="H38" s="11"/>
      <c r="I38" s="12"/>
      <c r="J38" s="12"/>
      <c r="K38" s="12"/>
      <c r="L38" s="144" t="s">
        <v>1434</v>
      </c>
      <c r="M38" s="145"/>
      <c r="N38" s="146"/>
      <c r="O38" t="s">
        <v>1448</v>
      </c>
    </row>
    <row r="39" spans="1:15" ht="20.100000000000001" customHeight="1">
      <c r="A39">
        <v>28</v>
      </c>
      <c r="B39" s="8">
        <v>5</v>
      </c>
      <c r="C39" s="14">
        <v>2121154257</v>
      </c>
      <c r="D39" s="9" t="s">
        <v>1309</v>
      </c>
      <c r="E39" s="10" t="s">
        <v>1310</v>
      </c>
      <c r="F39" s="15" t="s">
        <v>1265</v>
      </c>
      <c r="G39" s="15" t="s">
        <v>1417</v>
      </c>
      <c r="H39" s="11"/>
      <c r="I39" s="12"/>
      <c r="J39" s="12"/>
      <c r="K39" s="12"/>
      <c r="L39" s="144" t="s">
        <v>1434</v>
      </c>
      <c r="M39" s="145"/>
      <c r="N39" s="146"/>
      <c r="O39" t="s">
        <v>1448</v>
      </c>
    </row>
    <row r="40" spans="1:15" ht="20.100000000000001" customHeight="1">
      <c r="A40">
        <v>29</v>
      </c>
      <c r="B40" s="8">
        <v>6</v>
      </c>
      <c r="C40" s="14">
        <v>2121157691</v>
      </c>
      <c r="D40" s="9" t="s">
        <v>1311</v>
      </c>
      <c r="E40" s="10" t="s">
        <v>1312</v>
      </c>
      <c r="F40" s="15" t="s">
        <v>1265</v>
      </c>
      <c r="G40" s="15" t="s">
        <v>1417</v>
      </c>
      <c r="H40" s="11"/>
      <c r="I40" s="12"/>
      <c r="J40" s="12"/>
      <c r="K40" s="12"/>
      <c r="L40" s="144" t="s">
        <v>1434</v>
      </c>
      <c r="M40" s="145"/>
      <c r="N40" s="146"/>
      <c r="O40" t="s">
        <v>1448</v>
      </c>
    </row>
    <row r="41" spans="1:15" ht="20.100000000000001" customHeight="1">
      <c r="A41">
        <v>30</v>
      </c>
      <c r="B41" s="8">
        <v>7</v>
      </c>
      <c r="C41" s="14">
        <v>2221125703</v>
      </c>
      <c r="D41" s="9" t="s">
        <v>1313</v>
      </c>
      <c r="E41" s="10" t="s">
        <v>1314</v>
      </c>
      <c r="F41" s="15" t="s">
        <v>1265</v>
      </c>
      <c r="G41" s="15" t="s">
        <v>1419</v>
      </c>
      <c r="H41" s="11"/>
      <c r="I41" s="12"/>
      <c r="J41" s="12"/>
      <c r="K41" s="12"/>
      <c r="L41" s="144" t="s">
        <v>1434</v>
      </c>
      <c r="M41" s="145"/>
      <c r="N41" s="146"/>
      <c r="O41" t="s">
        <v>1448</v>
      </c>
    </row>
    <row r="42" spans="1:15" ht="20.100000000000001" customHeight="1">
      <c r="A42">
        <v>31</v>
      </c>
      <c r="B42" s="8">
        <v>8</v>
      </c>
      <c r="C42" s="14">
        <v>2221123545</v>
      </c>
      <c r="D42" s="9" t="s">
        <v>1315</v>
      </c>
      <c r="E42" s="10" t="s">
        <v>1316</v>
      </c>
      <c r="F42" s="15" t="s">
        <v>1265</v>
      </c>
      <c r="G42" s="15" t="s">
        <v>1414</v>
      </c>
      <c r="H42" s="11"/>
      <c r="I42" s="12"/>
      <c r="J42" s="12"/>
      <c r="K42" s="12"/>
      <c r="L42" s="144" t="s">
        <v>1434</v>
      </c>
      <c r="M42" s="145"/>
      <c r="N42" s="146"/>
      <c r="O42" t="s">
        <v>1448</v>
      </c>
    </row>
    <row r="43" spans="1:15" ht="20.100000000000001" customHeight="1">
      <c r="A43">
        <v>32</v>
      </c>
      <c r="B43" s="8">
        <v>9</v>
      </c>
      <c r="C43" s="14">
        <v>2121126376</v>
      </c>
      <c r="D43" s="9" t="s">
        <v>1317</v>
      </c>
      <c r="E43" s="10" t="s">
        <v>1318</v>
      </c>
      <c r="F43" s="15" t="s">
        <v>1265</v>
      </c>
      <c r="G43" s="15" t="s">
        <v>1421</v>
      </c>
      <c r="H43" s="11"/>
      <c r="I43" s="12"/>
      <c r="J43" s="12"/>
      <c r="K43" s="12"/>
      <c r="L43" s="144" t="s">
        <v>1434</v>
      </c>
      <c r="M43" s="145"/>
      <c r="N43" s="146"/>
      <c r="O43" t="s">
        <v>1448</v>
      </c>
    </row>
    <row r="44" spans="1:15" ht="20.100000000000001" customHeight="1">
      <c r="A44">
        <v>33</v>
      </c>
      <c r="B44" s="8">
        <v>10</v>
      </c>
      <c r="C44" s="14">
        <v>2121713650</v>
      </c>
      <c r="D44" s="9" t="s">
        <v>1275</v>
      </c>
      <c r="E44" s="10" t="s">
        <v>1319</v>
      </c>
      <c r="F44" s="15" t="s">
        <v>1265</v>
      </c>
      <c r="G44" s="15" t="s">
        <v>1425</v>
      </c>
      <c r="H44" s="11"/>
      <c r="I44" s="12"/>
      <c r="J44" s="12"/>
      <c r="K44" s="12"/>
      <c r="L44" s="144" t="s">
        <v>1434</v>
      </c>
      <c r="M44" s="145"/>
      <c r="N44" s="146"/>
      <c r="O44" t="s">
        <v>1448</v>
      </c>
    </row>
    <row r="45" spans="1:15" ht="20.100000000000001" customHeight="1">
      <c r="A45">
        <v>34</v>
      </c>
      <c r="B45" s="8">
        <v>11</v>
      </c>
      <c r="C45" s="14">
        <v>23211211955</v>
      </c>
      <c r="D45" s="9" t="s">
        <v>1320</v>
      </c>
      <c r="E45" s="10" t="s">
        <v>1321</v>
      </c>
      <c r="F45" s="15" t="s">
        <v>1265</v>
      </c>
      <c r="G45" s="15" t="s">
        <v>1420</v>
      </c>
      <c r="H45" s="11"/>
      <c r="I45" s="12"/>
      <c r="J45" s="12"/>
      <c r="K45" s="12"/>
      <c r="L45" s="144" t="s">
        <v>1435</v>
      </c>
      <c r="M45" s="145"/>
      <c r="N45" s="146"/>
      <c r="O45" t="s">
        <v>1448</v>
      </c>
    </row>
    <row r="46" spans="1:15" ht="20.100000000000001" customHeight="1">
      <c r="A46">
        <v>35</v>
      </c>
      <c r="B46" s="8">
        <v>12</v>
      </c>
      <c r="C46" s="14">
        <v>2121114175</v>
      </c>
      <c r="D46" s="9" t="s">
        <v>1322</v>
      </c>
      <c r="E46" s="10" t="s">
        <v>1323</v>
      </c>
      <c r="F46" s="15" t="s">
        <v>1265</v>
      </c>
      <c r="G46" s="15" t="s">
        <v>1415</v>
      </c>
      <c r="H46" s="11"/>
      <c r="I46" s="12"/>
      <c r="J46" s="12"/>
      <c r="K46" s="12"/>
      <c r="L46" s="144" t="s">
        <v>1435</v>
      </c>
      <c r="M46" s="145"/>
      <c r="N46" s="146"/>
      <c r="O46" t="s">
        <v>1448</v>
      </c>
    </row>
    <row r="47" spans="1:15" ht="20.100000000000001" customHeight="1">
      <c r="A47">
        <v>36</v>
      </c>
      <c r="B47" s="8">
        <v>13</v>
      </c>
      <c r="C47" s="14">
        <v>2121168063</v>
      </c>
      <c r="D47" s="9" t="s">
        <v>1275</v>
      </c>
      <c r="E47" s="10" t="s">
        <v>1323</v>
      </c>
      <c r="F47" s="15" t="s">
        <v>1265</v>
      </c>
      <c r="G47" s="15" t="s">
        <v>1417</v>
      </c>
      <c r="H47" s="11"/>
      <c r="I47" s="12"/>
      <c r="J47" s="12"/>
      <c r="K47" s="12"/>
      <c r="L47" s="144" t="s">
        <v>1434</v>
      </c>
      <c r="M47" s="145"/>
      <c r="N47" s="146"/>
      <c r="O47" t="s">
        <v>1448</v>
      </c>
    </row>
    <row r="48" spans="1:15" ht="20.100000000000001" customHeight="1">
      <c r="A48">
        <v>37</v>
      </c>
      <c r="B48" s="8">
        <v>14</v>
      </c>
      <c r="C48" s="14">
        <v>2121117766</v>
      </c>
      <c r="D48" s="9" t="s">
        <v>1324</v>
      </c>
      <c r="E48" s="10" t="s">
        <v>1325</v>
      </c>
      <c r="F48" s="15" t="s">
        <v>1265</v>
      </c>
      <c r="G48" s="15" t="s">
        <v>1415</v>
      </c>
      <c r="H48" s="11"/>
      <c r="I48" s="12"/>
      <c r="J48" s="12"/>
      <c r="K48" s="12"/>
      <c r="L48" s="144" t="s">
        <v>1435</v>
      </c>
      <c r="M48" s="145"/>
      <c r="N48" s="146"/>
      <c r="O48" t="s">
        <v>1448</v>
      </c>
    </row>
    <row r="49" spans="1:15" ht="20.100000000000001" customHeight="1">
      <c r="A49">
        <v>38</v>
      </c>
      <c r="B49" s="8">
        <v>15</v>
      </c>
      <c r="C49" s="14">
        <v>2121114036</v>
      </c>
      <c r="D49" s="9" t="s">
        <v>1326</v>
      </c>
      <c r="E49" s="10" t="s">
        <v>1327</v>
      </c>
      <c r="F49" s="15" t="s">
        <v>1265</v>
      </c>
      <c r="G49" s="15" t="s">
        <v>1416</v>
      </c>
      <c r="H49" s="11"/>
      <c r="I49" s="12"/>
      <c r="J49" s="12"/>
      <c r="K49" s="12"/>
      <c r="L49" s="144" t="s">
        <v>1434</v>
      </c>
      <c r="M49" s="145"/>
      <c r="N49" s="146"/>
      <c r="O49" t="s">
        <v>1448</v>
      </c>
    </row>
    <row r="50" spans="1:15" ht="20.100000000000001" customHeight="1">
      <c r="A50">
        <v>39</v>
      </c>
      <c r="B50" s="8">
        <v>16</v>
      </c>
      <c r="C50" s="14">
        <v>2220866101</v>
      </c>
      <c r="D50" s="9" t="s">
        <v>1328</v>
      </c>
      <c r="E50" s="10" t="s">
        <v>1329</v>
      </c>
      <c r="F50" s="15" t="s">
        <v>1265</v>
      </c>
      <c r="G50" s="15" t="s">
        <v>1418</v>
      </c>
      <c r="H50" s="11"/>
      <c r="I50" s="12"/>
      <c r="J50" s="12"/>
      <c r="K50" s="12"/>
      <c r="L50" s="144" t="s">
        <v>1434</v>
      </c>
      <c r="M50" s="145"/>
      <c r="N50" s="146"/>
      <c r="O50" t="s">
        <v>1448</v>
      </c>
    </row>
    <row r="51" spans="1:15" ht="20.100000000000001" customHeight="1">
      <c r="A51">
        <v>40</v>
      </c>
      <c r="B51" s="8">
        <v>17</v>
      </c>
      <c r="C51" s="14">
        <v>2121158143</v>
      </c>
      <c r="D51" s="9" t="s">
        <v>1330</v>
      </c>
      <c r="E51" s="10" t="s">
        <v>1331</v>
      </c>
      <c r="F51" s="15" t="s">
        <v>1265</v>
      </c>
      <c r="G51" s="15" t="s">
        <v>1424</v>
      </c>
      <c r="H51" s="11"/>
      <c r="I51" s="12"/>
      <c r="J51" s="12"/>
      <c r="K51" s="12"/>
      <c r="L51" s="144" t="s">
        <v>1434</v>
      </c>
      <c r="M51" s="145"/>
      <c r="N51" s="146"/>
      <c r="O51" t="s">
        <v>1448</v>
      </c>
    </row>
    <row r="52" spans="1:15" ht="20.100000000000001" customHeight="1">
      <c r="A52">
        <v>41</v>
      </c>
      <c r="B52" s="8">
        <v>18</v>
      </c>
      <c r="C52" s="14">
        <v>2121126386</v>
      </c>
      <c r="D52" s="9" t="s">
        <v>1332</v>
      </c>
      <c r="E52" s="10" t="s">
        <v>1333</v>
      </c>
      <c r="F52" s="15" t="s">
        <v>1265</v>
      </c>
      <c r="G52" s="15" t="s">
        <v>1421</v>
      </c>
      <c r="H52" s="11"/>
      <c r="I52" s="12"/>
      <c r="J52" s="12"/>
      <c r="K52" s="12"/>
      <c r="L52" s="144" t="s">
        <v>1435</v>
      </c>
      <c r="M52" s="145"/>
      <c r="N52" s="146"/>
      <c r="O52" t="s">
        <v>1448</v>
      </c>
    </row>
    <row r="53" spans="1:15" ht="20.100000000000001" customHeight="1">
      <c r="A53">
        <v>42</v>
      </c>
      <c r="B53" s="8">
        <v>19</v>
      </c>
      <c r="C53" s="14">
        <v>2121118436</v>
      </c>
      <c r="D53" s="9" t="s">
        <v>1334</v>
      </c>
      <c r="E53" s="10" t="s">
        <v>1335</v>
      </c>
      <c r="F53" s="15" t="s">
        <v>1265</v>
      </c>
      <c r="G53" s="15" t="s">
        <v>1414</v>
      </c>
      <c r="H53" s="11"/>
      <c r="I53" s="12"/>
      <c r="J53" s="12"/>
      <c r="K53" s="12"/>
      <c r="L53" s="144" t="s">
        <v>1434</v>
      </c>
      <c r="M53" s="145"/>
      <c r="N53" s="146"/>
      <c r="O53" t="s">
        <v>1448</v>
      </c>
    </row>
    <row r="54" spans="1:15" ht="20.100000000000001" customHeight="1">
      <c r="A54">
        <v>43</v>
      </c>
      <c r="B54" s="8">
        <v>20</v>
      </c>
      <c r="C54" s="14">
        <v>2121149888</v>
      </c>
      <c r="D54" s="9" t="s">
        <v>1336</v>
      </c>
      <c r="E54" s="10" t="s">
        <v>1335</v>
      </c>
      <c r="F54" s="15" t="s">
        <v>1265</v>
      </c>
      <c r="G54" s="15" t="s">
        <v>1426</v>
      </c>
      <c r="H54" s="11"/>
      <c r="I54" s="12"/>
      <c r="J54" s="12"/>
      <c r="K54" s="12"/>
      <c r="L54" s="144" t="s">
        <v>1434</v>
      </c>
      <c r="M54" s="145"/>
      <c r="N54" s="146"/>
      <c r="O54" t="s">
        <v>1448</v>
      </c>
    </row>
    <row r="55" spans="1:15" ht="20.100000000000001" customHeight="1">
      <c r="A55">
        <v>44</v>
      </c>
      <c r="B55" s="8">
        <v>21</v>
      </c>
      <c r="C55" s="14">
        <v>2021143323</v>
      </c>
      <c r="D55" s="9" t="s">
        <v>1337</v>
      </c>
      <c r="E55" s="10" t="s">
        <v>1338</v>
      </c>
      <c r="F55" s="15" t="s">
        <v>1265</v>
      </c>
      <c r="G55" s="15" t="s">
        <v>1427</v>
      </c>
      <c r="H55" s="11"/>
      <c r="I55" s="12"/>
      <c r="J55" s="12"/>
      <c r="K55" s="12"/>
      <c r="L55" s="144" t="s">
        <v>1435</v>
      </c>
      <c r="M55" s="145"/>
      <c r="N55" s="146"/>
      <c r="O55" t="s">
        <v>1448</v>
      </c>
    </row>
    <row r="56" spans="1:15" ht="20.100000000000001" customHeight="1">
      <c r="A56">
        <v>45</v>
      </c>
      <c r="B56" s="8">
        <v>22</v>
      </c>
      <c r="C56" s="14">
        <v>2121154256</v>
      </c>
      <c r="D56" s="9" t="s">
        <v>1339</v>
      </c>
      <c r="E56" s="10" t="s">
        <v>1340</v>
      </c>
      <c r="F56" s="15" t="s">
        <v>1265</v>
      </c>
      <c r="G56" s="15" t="s">
        <v>1417</v>
      </c>
      <c r="H56" s="11"/>
      <c r="I56" s="12"/>
      <c r="J56" s="12"/>
      <c r="K56" s="12"/>
      <c r="L56" s="144" t="s">
        <v>1434</v>
      </c>
      <c r="M56" s="145"/>
      <c r="N56" s="146"/>
      <c r="O56" t="s">
        <v>1448</v>
      </c>
    </row>
    <row r="57" spans="1:15" ht="20.100000000000001" customHeight="1">
      <c r="A57">
        <v>46</v>
      </c>
      <c r="B57" s="8">
        <v>23</v>
      </c>
      <c r="C57" s="14">
        <v>2121158577</v>
      </c>
      <c r="D57" s="9" t="s">
        <v>1341</v>
      </c>
      <c r="E57" s="10" t="s">
        <v>1342</v>
      </c>
      <c r="F57" s="15" t="s">
        <v>1265</v>
      </c>
      <c r="G57" s="15" t="s">
        <v>1417</v>
      </c>
      <c r="H57" s="11"/>
      <c r="I57" s="12"/>
      <c r="J57" s="12"/>
      <c r="K57" s="12"/>
      <c r="L57" s="144" t="s">
        <v>1434</v>
      </c>
      <c r="M57" s="145"/>
      <c r="N57" s="146"/>
      <c r="O57" t="s">
        <v>1448</v>
      </c>
    </row>
    <row r="58" spans="1:15" s="1" customFormat="1">
      <c r="A58" s="1">
        <v>0</v>
      </c>
      <c r="B58" s="1">
        <v>0</v>
      </c>
      <c r="C58" s="159" t="s">
        <v>8</v>
      </c>
      <c r="D58" s="159"/>
      <c r="E58" s="2" t="s">
        <v>1449</v>
      </c>
      <c r="F58" s="160" t="s">
        <v>1440</v>
      </c>
      <c r="G58" s="160"/>
      <c r="H58" s="160"/>
      <c r="I58" s="160"/>
      <c r="J58" s="160"/>
      <c r="K58" s="160"/>
      <c r="L58" s="3" t="s">
        <v>9</v>
      </c>
      <c r="M58" s="4" t="s">
        <v>10</v>
      </c>
      <c r="N58" s="4">
        <v>3</v>
      </c>
    </row>
    <row r="59" spans="1:15" s="5" customFormat="1" ht="18.75" customHeight="1">
      <c r="A59" s="5">
        <v>0</v>
      </c>
      <c r="B59" s="5">
        <v>0</v>
      </c>
      <c r="C59" s="6" t="s">
        <v>1450</v>
      </c>
      <c r="D59" s="161" t="s">
        <v>1442</v>
      </c>
      <c r="E59" s="161"/>
      <c r="F59" s="161"/>
      <c r="G59" s="161"/>
      <c r="H59" s="161"/>
      <c r="I59" s="161"/>
      <c r="J59" s="161"/>
      <c r="K59" s="161"/>
      <c r="L59" s="3" t="s">
        <v>11</v>
      </c>
      <c r="M59" s="3" t="s">
        <v>10</v>
      </c>
      <c r="N59" s="3">
        <v>2</v>
      </c>
    </row>
    <row r="60" spans="1:15" s="5" customFormat="1" ht="18.75" customHeight="1">
      <c r="A60" s="5">
        <v>0</v>
      </c>
      <c r="B60" s="162" t="s">
        <v>1451</v>
      </c>
      <c r="C60" s="162"/>
      <c r="D60" s="162"/>
      <c r="E60" s="162"/>
      <c r="F60" s="162"/>
      <c r="G60" s="162"/>
      <c r="H60" s="162"/>
      <c r="I60" s="162"/>
      <c r="J60" s="162"/>
      <c r="K60" s="162"/>
      <c r="L60" s="3" t="s">
        <v>12</v>
      </c>
      <c r="M60" s="3" t="s">
        <v>10</v>
      </c>
      <c r="N60" s="3">
        <v>1</v>
      </c>
    </row>
    <row r="61" spans="1:15" ht="3.75" customHeight="1">
      <c r="A61">
        <v>0</v>
      </c>
      <c r="B61">
        <v>0</v>
      </c>
    </row>
    <row r="62" spans="1:15" ht="15" customHeight="1">
      <c r="A62">
        <v>0</v>
      </c>
      <c r="B62" s="151" t="s">
        <v>0</v>
      </c>
      <c r="C62" s="150" t="s">
        <v>13</v>
      </c>
      <c r="D62" s="163" t="s">
        <v>3</v>
      </c>
      <c r="E62" s="164" t="s">
        <v>4</v>
      </c>
      <c r="F62" s="150" t="s">
        <v>19</v>
      </c>
      <c r="G62" s="150" t="s">
        <v>20</v>
      </c>
      <c r="H62" s="150" t="s">
        <v>14</v>
      </c>
      <c r="I62" s="150" t="s">
        <v>15</v>
      </c>
      <c r="J62" s="152" t="s">
        <v>6</v>
      </c>
      <c r="K62" s="152"/>
      <c r="L62" s="153" t="s">
        <v>16</v>
      </c>
      <c r="M62" s="154"/>
      <c r="N62" s="155"/>
    </row>
    <row r="63" spans="1:15" ht="27" customHeight="1">
      <c r="A63">
        <v>0</v>
      </c>
      <c r="B63" s="151"/>
      <c r="C63" s="151"/>
      <c r="D63" s="163"/>
      <c r="E63" s="164"/>
      <c r="F63" s="151"/>
      <c r="G63" s="151"/>
      <c r="H63" s="151"/>
      <c r="I63" s="151"/>
      <c r="J63" s="7" t="s">
        <v>17</v>
      </c>
      <c r="K63" s="7" t="s">
        <v>18</v>
      </c>
      <c r="L63" s="156"/>
      <c r="M63" s="157"/>
      <c r="N63" s="158"/>
    </row>
    <row r="64" spans="1:15" ht="20.100000000000001" customHeight="1">
      <c r="A64">
        <v>47</v>
      </c>
      <c r="B64" s="8">
        <v>1</v>
      </c>
      <c r="C64" s="14">
        <v>2021433409</v>
      </c>
      <c r="D64" s="9" t="s">
        <v>1343</v>
      </c>
      <c r="E64" s="10" t="s">
        <v>1344</v>
      </c>
      <c r="F64" s="15" t="s">
        <v>1265</v>
      </c>
      <c r="G64" s="15" t="s">
        <v>1414</v>
      </c>
      <c r="H64" s="11"/>
      <c r="I64" s="12"/>
      <c r="J64" s="12"/>
      <c r="K64" s="12"/>
      <c r="L64" s="147" t="s">
        <v>1434</v>
      </c>
      <c r="M64" s="148"/>
      <c r="N64" s="149"/>
      <c r="O64" t="s">
        <v>1452</v>
      </c>
    </row>
    <row r="65" spans="1:15" ht="20.100000000000001" customHeight="1">
      <c r="A65">
        <v>48</v>
      </c>
      <c r="B65" s="8">
        <v>2</v>
      </c>
      <c r="C65" s="14">
        <v>2120117323</v>
      </c>
      <c r="D65" s="9" t="s">
        <v>1345</v>
      </c>
      <c r="E65" s="10" t="s">
        <v>1346</v>
      </c>
      <c r="F65" s="15" t="s">
        <v>1265</v>
      </c>
      <c r="G65" s="15" t="s">
        <v>1416</v>
      </c>
      <c r="H65" s="11"/>
      <c r="I65" s="12"/>
      <c r="J65" s="12"/>
      <c r="K65" s="12"/>
      <c r="L65" s="144" t="s">
        <v>1435</v>
      </c>
      <c r="M65" s="145"/>
      <c r="N65" s="146"/>
      <c r="O65" t="s">
        <v>1452</v>
      </c>
    </row>
    <row r="66" spans="1:15" ht="20.100000000000001" customHeight="1">
      <c r="A66">
        <v>49</v>
      </c>
      <c r="B66" s="8">
        <v>3</v>
      </c>
      <c r="C66" s="14">
        <v>2121118119</v>
      </c>
      <c r="D66" s="9" t="s">
        <v>1347</v>
      </c>
      <c r="E66" s="10" t="s">
        <v>1348</v>
      </c>
      <c r="F66" s="15" t="s">
        <v>1265</v>
      </c>
      <c r="G66" s="15" t="s">
        <v>1416</v>
      </c>
      <c r="H66" s="11"/>
      <c r="I66" s="12"/>
      <c r="J66" s="12"/>
      <c r="K66" s="12"/>
      <c r="L66" s="144" t="s">
        <v>1434</v>
      </c>
      <c r="M66" s="145"/>
      <c r="N66" s="146"/>
      <c r="O66" t="s">
        <v>1452</v>
      </c>
    </row>
    <row r="67" spans="1:15" ht="20.100000000000001" customHeight="1">
      <c r="A67">
        <v>50</v>
      </c>
      <c r="B67" s="8">
        <v>4</v>
      </c>
      <c r="C67" s="14">
        <v>2221123590</v>
      </c>
      <c r="D67" s="9" t="s">
        <v>1349</v>
      </c>
      <c r="E67" s="10" t="s">
        <v>1350</v>
      </c>
      <c r="F67" s="15" t="s">
        <v>1351</v>
      </c>
      <c r="G67" s="15" t="s">
        <v>1414</v>
      </c>
      <c r="H67" s="11"/>
      <c r="I67" s="12"/>
      <c r="J67" s="12"/>
      <c r="K67" s="12"/>
      <c r="L67" s="144" t="s">
        <v>1434</v>
      </c>
      <c r="M67" s="145"/>
      <c r="N67" s="146"/>
      <c r="O67" t="s">
        <v>1452</v>
      </c>
    </row>
    <row r="68" spans="1:15" ht="20.100000000000001" customHeight="1">
      <c r="A68">
        <v>51</v>
      </c>
      <c r="B68" s="8">
        <v>5</v>
      </c>
      <c r="C68" s="14">
        <v>2221129520</v>
      </c>
      <c r="D68" s="9" t="s">
        <v>1352</v>
      </c>
      <c r="E68" s="10" t="s">
        <v>1353</v>
      </c>
      <c r="F68" s="15" t="s">
        <v>1351</v>
      </c>
      <c r="G68" s="15" t="s">
        <v>1414</v>
      </c>
      <c r="H68" s="11"/>
      <c r="I68" s="12"/>
      <c r="J68" s="12"/>
      <c r="K68" s="12"/>
      <c r="L68" s="144" t="s">
        <v>1434</v>
      </c>
      <c r="M68" s="145"/>
      <c r="N68" s="146"/>
      <c r="O68" t="s">
        <v>1452</v>
      </c>
    </row>
    <row r="69" spans="1:15" ht="20.100000000000001" customHeight="1">
      <c r="A69">
        <v>52</v>
      </c>
      <c r="B69" s="8">
        <v>6</v>
      </c>
      <c r="C69" s="14">
        <v>2221125768</v>
      </c>
      <c r="D69" s="9" t="s">
        <v>1354</v>
      </c>
      <c r="E69" s="10" t="s">
        <v>1355</v>
      </c>
      <c r="F69" s="15" t="s">
        <v>1351</v>
      </c>
      <c r="G69" s="15" t="s">
        <v>1419</v>
      </c>
      <c r="H69" s="11"/>
      <c r="I69" s="12"/>
      <c r="J69" s="12"/>
      <c r="K69" s="12"/>
      <c r="L69" s="144" t="s">
        <v>1434</v>
      </c>
      <c r="M69" s="145"/>
      <c r="N69" s="146"/>
      <c r="O69" t="s">
        <v>1452</v>
      </c>
    </row>
    <row r="70" spans="1:15" ht="20.100000000000001" customHeight="1">
      <c r="A70">
        <v>53</v>
      </c>
      <c r="B70" s="8">
        <v>7</v>
      </c>
      <c r="C70" s="14">
        <v>2221169549</v>
      </c>
      <c r="D70" s="9" t="s">
        <v>1356</v>
      </c>
      <c r="E70" s="10" t="s">
        <v>1355</v>
      </c>
      <c r="F70" s="15" t="s">
        <v>1351</v>
      </c>
      <c r="G70" s="15" t="s">
        <v>1428</v>
      </c>
      <c r="H70" s="11"/>
      <c r="I70" s="12"/>
      <c r="J70" s="12"/>
      <c r="K70" s="12"/>
      <c r="L70" s="144" t="s">
        <v>1434</v>
      </c>
      <c r="M70" s="145"/>
      <c r="N70" s="146"/>
      <c r="O70" t="s">
        <v>1452</v>
      </c>
    </row>
    <row r="71" spans="1:15" ht="20.100000000000001" customHeight="1">
      <c r="A71">
        <v>54</v>
      </c>
      <c r="B71" s="8">
        <v>8</v>
      </c>
      <c r="C71" s="14">
        <v>2121114012</v>
      </c>
      <c r="D71" s="9" t="s">
        <v>1357</v>
      </c>
      <c r="E71" s="10" t="s">
        <v>1358</v>
      </c>
      <c r="F71" s="15" t="s">
        <v>1351</v>
      </c>
      <c r="G71" s="15" t="s">
        <v>1429</v>
      </c>
      <c r="H71" s="11"/>
      <c r="I71" s="12"/>
      <c r="J71" s="12"/>
      <c r="K71" s="12"/>
      <c r="L71" s="144" t="s">
        <v>1434</v>
      </c>
      <c r="M71" s="145"/>
      <c r="N71" s="146"/>
      <c r="O71" t="s">
        <v>1452</v>
      </c>
    </row>
    <row r="72" spans="1:15" ht="20.100000000000001" customHeight="1">
      <c r="A72">
        <v>55</v>
      </c>
      <c r="B72" s="8">
        <v>9</v>
      </c>
      <c r="C72" s="14">
        <v>2221125600</v>
      </c>
      <c r="D72" s="9" t="s">
        <v>1359</v>
      </c>
      <c r="E72" s="10" t="s">
        <v>1360</v>
      </c>
      <c r="F72" s="15" t="s">
        <v>1351</v>
      </c>
      <c r="G72" s="15" t="s">
        <v>1414</v>
      </c>
      <c r="H72" s="11"/>
      <c r="I72" s="12"/>
      <c r="J72" s="12"/>
      <c r="K72" s="12"/>
      <c r="L72" s="144" t="s">
        <v>1434</v>
      </c>
      <c r="M72" s="145"/>
      <c r="N72" s="146"/>
      <c r="O72" t="s">
        <v>1452</v>
      </c>
    </row>
    <row r="73" spans="1:15" ht="20.100000000000001" customHeight="1">
      <c r="A73">
        <v>56</v>
      </c>
      <c r="B73" s="8">
        <v>10</v>
      </c>
      <c r="C73" s="14">
        <v>2221125602</v>
      </c>
      <c r="D73" s="9" t="s">
        <v>1361</v>
      </c>
      <c r="E73" s="10" t="s">
        <v>1360</v>
      </c>
      <c r="F73" s="15" t="s">
        <v>1351</v>
      </c>
      <c r="G73" s="15" t="s">
        <v>1414</v>
      </c>
      <c r="H73" s="11"/>
      <c r="I73" s="12"/>
      <c r="J73" s="12"/>
      <c r="K73" s="12"/>
      <c r="L73" s="144" t="s">
        <v>1434</v>
      </c>
      <c r="M73" s="145"/>
      <c r="N73" s="146"/>
      <c r="O73" t="s">
        <v>1452</v>
      </c>
    </row>
    <row r="74" spans="1:15" ht="20.100000000000001" customHeight="1">
      <c r="A74">
        <v>57</v>
      </c>
      <c r="B74" s="8">
        <v>11</v>
      </c>
      <c r="C74" s="14">
        <v>2221154820</v>
      </c>
      <c r="D74" s="9" t="s">
        <v>1362</v>
      </c>
      <c r="E74" s="10" t="s">
        <v>1274</v>
      </c>
      <c r="F74" s="15" t="s">
        <v>1351</v>
      </c>
      <c r="G74" s="15" t="s">
        <v>1430</v>
      </c>
      <c r="H74" s="11"/>
      <c r="I74" s="12"/>
      <c r="J74" s="12"/>
      <c r="K74" s="12"/>
      <c r="L74" s="144" t="s">
        <v>1434</v>
      </c>
      <c r="M74" s="145"/>
      <c r="N74" s="146"/>
      <c r="O74" t="s">
        <v>1452</v>
      </c>
    </row>
    <row r="75" spans="1:15" ht="20.100000000000001" customHeight="1">
      <c r="A75">
        <v>58</v>
      </c>
      <c r="B75" s="8">
        <v>12</v>
      </c>
      <c r="C75" s="14">
        <v>2121114081</v>
      </c>
      <c r="D75" s="9" t="s">
        <v>1363</v>
      </c>
      <c r="E75" s="10" t="s">
        <v>1364</v>
      </c>
      <c r="F75" s="15" t="s">
        <v>1351</v>
      </c>
      <c r="G75" s="15" t="s">
        <v>1414</v>
      </c>
      <c r="H75" s="11"/>
      <c r="I75" s="12"/>
      <c r="J75" s="12"/>
      <c r="K75" s="12"/>
      <c r="L75" s="144" t="s">
        <v>1434</v>
      </c>
      <c r="M75" s="145"/>
      <c r="N75" s="146"/>
      <c r="O75" t="s">
        <v>1452</v>
      </c>
    </row>
    <row r="76" spans="1:15" ht="20.100000000000001" customHeight="1">
      <c r="A76">
        <v>59</v>
      </c>
      <c r="B76" s="8">
        <v>13</v>
      </c>
      <c r="C76" s="14">
        <v>2221123634</v>
      </c>
      <c r="D76" s="9" t="s">
        <v>1365</v>
      </c>
      <c r="E76" s="10" t="s">
        <v>1366</v>
      </c>
      <c r="F76" s="15" t="s">
        <v>1351</v>
      </c>
      <c r="G76" s="15" t="s">
        <v>1419</v>
      </c>
      <c r="H76" s="11"/>
      <c r="I76" s="12"/>
      <c r="J76" s="12"/>
      <c r="K76" s="12"/>
      <c r="L76" s="144" t="s">
        <v>1434</v>
      </c>
      <c r="M76" s="145"/>
      <c r="N76" s="146"/>
      <c r="O76" t="s">
        <v>1452</v>
      </c>
    </row>
    <row r="77" spans="1:15" ht="20.100000000000001" customHeight="1">
      <c r="A77">
        <v>60</v>
      </c>
      <c r="B77" s="8">
        <v>14</v>
      </c>
      <c r="C77" s="14">
        <v>2221123723</v>
      </c>
      <c r="D77" s="9" t="s">
        <v>1367</v>
      </c>
      <c r="E77" s="10" t="s">
        <v>1368</v>
      </c>
      <c r="F77" s="15" t="s">
        <v>1351</v>
      </c>
      <c r="G77" s="15" t="s">
        <v>1414</v>
      </c>
      <c r="H77" s="11"/>
      <c r="I77" s="12"/>
      <c r="J77" s="12"/>
      <c r="K77" s="12"/>
      <c r="L77" s="144" t="s">
        <v>1435</v>
      </c>
      <c r="M77" s="145"/>
      <c r="N77" s="146"/>
      <c r="O77" t="s">
        <v>1452</v>
      </c>
    </row>
    <row r="78" spans="1:15" ht="20.100000000000001" customHeight="1">
      <c r="A78">
        <v>61</v>
      </c>
      <c r="B78" s="8">
        <v>15</v>
      </c>
      <c r="C78" s="14">
        <v>2221125633</v>
      </c>
      <c r="D78" s="9" t="s">
        <v>1369</v>
      </c>
      <c r="E78" s="10" t="s">
        <v>1368</v>
      </c>
      <c r="F78" s="15" t="s">
        <v>1351</v>
      </c>
      <c r="G78" s="15" t="s">
        <v>1414</v>
      </c>
      <c r="H78" s="11"/>
      <c r="I78" s="12"/>
      <c r="J78" s="12"/>
      <c r="K78" s="12"/>
      <c r="L78" s="144" t="s">
        <v>1434</v>
      </c>
      <c r="M78" s="145"/>
      <c r="N78" s="146"/>
      <c r="O78" t="s">
        <v>1452</v>
      </c>
    </row>
    <row r="79" spans="1:15" ht="20.100000000000001" customHeight="1">
      <c r="A79">
        <v>62</v>
      </c>
      <c r="B79" s="8">
        <v>16</v>
      </c>
      <c r="C79" s="14">
        <v>2221159459</v>
      </c>
      <c r="D79" s="9" t="s">
        <v>1370</v>
      </c>
      <c r="E79" s="10" t="s">
        <v>1368</v>
      </c>
      <c r="F79" s="15" t="s">
        <v>1351</v>
      </c>
      <c r="G79" s="15" t="s">
        <v>1430</v>
      </c>
      <c r="H79" s="11"/>
      <c r="I79" s="12"/>
      <c r="J79" s="12"/>
      <c r="K79" s="12"/>
      <c r="L79" s="144" t="s">
        <v>1434</v>
      </c>
      <c r="M79" s="145"/>
      <c r="N79" s="146"/>
      <c r="O79" t="s">
        <v>1452</v>
      </c>
    </row>
    <row r="80" spans="1:15" ht="20.100000000000001" customHeight="1">
      <c r="A80">
        <v>63</v>
      </c>
      <c r="B80" s="8">
        <v>17</v>
      </c>
      <c r="C80" s="14">
        <v>2221125654</v>
      </c>
      <c r="D80" s="9" t="s">
        <v>1371</v>
      </c>
      <c r="E80" s="10" t="s">
        <v>1372</v>
      </c>
      <c r="F80" s="15" t="s">
        <v>1351</v>
      </c>
      <c r="G80" s="15" t="s">
        <v>1414</v>
      </c>
      <c r="H80" s="11"/>
      <c r="I80" s="12"/>
      <c r="J80" s="12"/>
      <c r="K80" s="12"/>
      <c r="L80" s="144" t="s">
        <v>1434</v>
      </c>
      <c r="M80" s="145"/>
      <c r="N80" s="146"/>
      <c r="O80" t="s">
        <v>1452</v>
      </c>
    </row>
    <row r="81" spans="1:15" ht="20.100000000000001" customHeight="1">
      <c r="A81">
        <v>64</v>
      </c>
      <c r="B81" s="8">
        <v>18</v>
      </c>
      <c r="C81" s="14">
        <v>2221125785</v>
      </c>
      <c r="D81" s="9" t="s">
        <v>1373</v>
      </c>
      <c r="E81" s="10" t="s">
        <v>1374</v>
      </c>
      <c r="F81" s="15" t="s">
        <v>1351</v>
      </c>
      <c r="G81" s="15" t="s">
        <v>1414</v>
      </c>
      <c r="H81" s="11"/>
      <c r="I81" s="12"/>
      <c r="J81" s="12"/>
      <c r="K81" s="12"/>
      <c r="L81" s="144" t="s">
        <v>1434</v>
      </c>
      <c r="M81" s="145"/>
      <c r="N81" s="146"/>
      <c r="O81" t="s">
        <v>1452</v>
      </c>
    </row>
    <row r="82" spans="1:15" ht="20.100000000000001" customHeight="1">
      <c r="A82">
        <v>65</v>
      </c>
      <c r="B82" s="8">
        <v>19</v>
      </c>
      <c r="C82" s="14">
        <v>2221125788</v>
      </c>
      <c r="D82" s="9" t="s">
        <v>1375</v>
      </c>
      <c r="E82" s="10" t="s">
        <v>1376</v>
      </c>
      <c r="F82" s="15" t="s">
        <v>1351</v>
      </c>
      <c r="G82" s="15" t="s">
        <v>1414</v>
      </c>
      <c r="H82" s="11"/>
      <c r="I82" s="12"/>
      <c r="J82" s="12"/>
      <c r="K82" s="12"/>
      <c r="L82" s="144" t="s">
        <v>1434</v>
      </c>
      <c r="M82" s="145"/>
      <c r="N82" s="146"/>
      <c r="O82" t="s">
        <v>1452</v>
      </c>
    </row>
    <row r="83" spans="1:15" ht="20.100000000000001" customHeight="1">
      <c r="A83">
        <v>66</v>
      </c>
      <c r="B83" s="8">
        <v>20</v>
      </c>
      <c r="C83" s="14">
        <v>2221154821</v>
      </c>
      <c r="D83" s="9" t="s">
        <v>1377</v>
      </c>
      <c r="E83" s="10" t="s">
        <v>1378</v>
      </c>
      <c r="F83" s="15" t="s">
        <v>1351</v>
      </c>
      <c r="G83" s="15" t="s">
        <v>1430</v>
      </c>
      <c r="H83" s="11"/>
      <c r="I83" s="12"/>
      <c r="J83" s="12"/>
      <c r="K83" s="12"/>
      <c r="L83" s="144" t="s">
        <v>1434</v>
      </c>
      <c r="M83" s="145"/>
      <c r="N83" s="146"/>
      <c r="O83" t="s">
        <v>1452</v>
      </c>
    </row>
    <row r="84" spans="1:15" ht="20.100000000000001" customHeight="1">
      <c r="A84">
        <v>67</v>
      </c>
      <c r="B84" s="8">
        <v>21</v>
      </c>
      <c r="C84" s="14">
        <v>2221125664</v>
      </c>
      <c r="D84" s="9" t="s">
        <v>1379</v>
      </c>
      <c r="E84" s="10" t="s">
        <v>1380</v>
      </c>
      <c r="F84" s="15" t="s">
        <v>1351</v>
      </c>
      <c r="G84" s="15" t="s">
        <v>1414</v>
      </c>
      <c r="H84" s="11"/>
      <c r="I84" s="12"/>
      <c r="J84" s="12"/>
      <c r="K84" s="12"/>
      <c r="L84" s="144" t="s">
        <v>1434</v>
      </c>
      <c r="M84" s="145"/>
      <c r="N84" s="146"/>
      <c r="O84" t="s">
        <v>1452</v>
      </c>
    </row>
    <row r="85" spans="1:15" ht="20.100000000000001" customHeight="1">
      <c r="A85">
        <v>68</v>
      </c>
      <c r="B85" s="8">
        <v>22</v>
      </c>
      <c r="C85" s="14">
        <v>2221152563</v>
      </c>
      <c r="D85" s="9" t="s">
        <v>1381</v>
      </c>
      <c r="E85" s="10" t="s">
        <v>1298</v>
      </c>
      <c r="F85" s="15" t="s">
        <v>1351</v>
      </c>
      <c r="G85" s="15" t="s">
        <v>1430</v>
      </c>
      <c r="H85" s="11"/>
      <c r="I85" s="12"/>
      <c r="J85" s="12"/>
      <c r="K85" s="12"/>
      <c r="L85" s="144" t="s">
        <v>1434</v>
      </c>
      <c r="M85" s="145"/>
      <c r="N85" s="146"/>
      <c r="O85" t="s">
        <v>1452</v>
      </c>
    </row>
    <row r="86" spans="1:15" s="1" customFormat="1">
      <c r="A86" s="1">
        <v>0</v>
      </c>
      <c r="B86" s="1">
        <v>0</v>
      </c>
      <c r="C86" s="159" t="s">
        <v>8</v>
      </c>
      <c r="D86" s="159"/>
      <c r="E86" s="2" t="s">
        <v>1453</v>
      </c>
      <c r="F86" s="160" t="s">
        <v>1440</v>
      </c>
      <c r="G86" s="160"/>
      <c r="H86" s="160"/>
      <c r="I86" s="160"/>
      <c r="J86" s="160"/>
      <c r="K86" s="160"/>
      <c r="L86" s="3" t="s">
        <v>9</v>
      </c>
      <c r="M86" s="4" t="s">
        <v>10</v>
      </c>
      <c r="N86" s="4">
        <v>3</v>
      </c>
    </row>
    <row r="87" spans="1:15" s="5" customFormat="1" ht="18.75" customHeight="1">
      <c r="A87" s="5">
        <v>0</v>
      </c>
      <c r="B87" s="5">
        <v>0</v>
      </c>
      <c r="C87" s="6" t="s">
        <v>1454</v>
      </c>
      <c r="D87" s="161" t="s">
        <v>1442</v>
      </c>
      <c r="E87" s="161"/>
      <c r="F87" s="161"/>
      <c r="G87" s="161"/>
      <c r="H87" s="161"/>
      <c r="I87" s="161"/>
      <c r="J87" s="161"/>
      <c r="K87" s="161"/>
      <c r="L87" s="3" t="s">
        <v>11</v>
      </c>
      <c r="M87" s="3" t="s">
        <v>10</v>
      </c>
      <c r="N87" s="3">
        <v>2</v>
      </c>
    </row>
    <row r="88" spans="1:15" s="5" customFormat="1" ht="18.75" customHeight="1">
      <c r="A88" s="5">
        <v>0</v>
      </c>
      <c r="B88" s="162" t="s">
        <v>1455</v>
      </c>
      <c r="C88" s="162"/>
      <c r="D88" s="162"/>
      <c r="E88" s="162"/>
      <c r="F88" s="162"/>
      <c r="G88" s="162"/>
      <c r="H88" s="162"/>
      <c r="I88" s="162"/>
      <c r="J88" s="162"/>
      <c r="K88" s="162"/>
      <c r="L88" s="3" t="s">
        <v>12</v>
      </c>
      <c r="M88" s="3" t="s">
        <v>10</v>
      </c>
      <c r="N88" s="3">
        <v>1</v>
      </c>
    </row>
    <row r="89" spans="1:15" ht="3.75" customHeight="1">
      <c r="A89">
        <v>0</v>
      </c>
      <c r="B89">
        <v>0</v>
      </c>
    </row>
    <row r="90" spans="1:15" ht="15" customHeight="1">
      <c r="A90">
        <v>0</v>
      </c>
      <c r="B90" s="151" t="s">
        <v>0</v>
      </c>
      <c r="C90" s="150" t="s">
        <v>13</v>
      </c>
      <c r="D90" s="163" t="s">
        <v>3</v>
      </c>
      <c r="E90" s="164" t="s">
        <v>4</v>
      </c>
      <c r="F90" s="150" t="s">
        <v>19</v>
      </c>
      <c r="G90" s="150" t="s">
        <v>20</v>
      </c>
      <c r="H90" s="150" t="s">
        <v>14</v>
      </c>
      <c r="I90" s="150" t="s">
        <v>15</v>
      </c>
      <c r="J90" s="152" t="s">
        <v>6</v>
      </c>
      <c r="K90" s="152"/>
      <c r="L90" s="153" t="s">
        <v>16</v>
      </c>
      <c r="M90" s="154"/>
      <c r="N90" s="155"/>
    </row>
    <row r="91" spans="1:15" ht="27" customHeight="1">
      <c r="A91">
        <v>0</v>
      </c>
      <c r="B91" s="151"/>
      <c r="C91" s="151"/>
      <c r="D91" s="163"/>
      <c r="E91" s="164"/>
      <c r="F91" s="151"/>
      <c r="G91" s="151"/>
      <c r="H91" s="151"/>
      <c r="I91" s="151"/>
      <c r="J91" s="7" t="s">
        <v>17</v>
      </c>
      <c r="K91" s="7" t="s">
        <v>18</v>
      </c>
      <c r="L91" s="156"/>
      <c r="M91" s="157"/>
      <c r="N91" s="158"/>
    </row>
    <row r="92" spans="1:15" ht="20.100000000000001" customHeight="1">
      <c r="A92">
        <v>69</v>
      </c>
      <c r="B92" s="8">
        <v>1</v>
      </c>
      <c r="C92" s="14">
        <v>2221128572</v>
      </c>
      <c r="D92" s="9" t="s">
        <v>1382</v>
      </c>
      <c r="E92" s="10" t="s">
        <v>1383</v>
      </c>
      <c r="F92" s="15" t="s">
        <v>1351</v>
      </c>
      <c r="G92" s="15" t="s">
        <v>1419</v>
      </c>
      <c r="H92" s="11"/>
      <c r="I92" s="12"/>
      <c r="J92" s="12"/>
      <c r="K92" s="12"/>
      <c r="L92" s="147" t="s">
        <v>1434</v>
      </c>
      <c r="M92" s="148"/>
      <c r="N92" s="149"/>
      <c r="O92" t="s">
        <v>1456</v>
      </c>
    </row>
    <row r="93" spans="1:15" ht="20.100000000000001" customHeight="1">
      <c r="A93">
        <v>70</v>
      </c>
      <c r="B93" s="8">
        <v>2</v>
      </c>
      <c r="C93" s="14">
        <v>2221123528</v>
      </c>
      <c r="D93" s="9" t="s">
        <v>1384</v>
      </c>
      <c r="E93" s="10" t="s">
        <v>1302</v>
      </c>
      <c r="F93" s="15" t="s">
        <v>1351</v>
      </c>
      <c r="G93" s="15" t="s">
        <v>1414</v>
      </c>
      <c r="H93" s="11"/>
      <c r="I93" s="12"/>
      <c r="J93" s="12"/>
      <c r="K93" s="12"/>
      <c r="L93" s="144" t="s">
        <v>1434</v>
      </c>
      <c r="M93" s="145"/>
      <c r="N93" s="146"/>
      <c r="O93" t="s">
        <v>1456</v>
      </c>
    </row>
    <row r="94" spans="1:15" ht="20.100000000000001" customHeight="1">
      <c r="A94">
        <v>71</v>
      </c>
      <c r="B94" s="8">
        <v>3</v>
      </c>
      <c r="C94" s="14">
        <v>2221123521</v>
      </c>
      <c r="D94" s="9" t="s">
        <v>1385</v>
      </c>
      <c r="E94" s="10" t="s">
        <v>1386</v>
      </c>
      <c r="F94" s="15" t="s">
        <v>1351</v>
      </c>
      <c r="G94" s="15" t="s">
        <v>1414</v>
      </c>
      <c r="H94" s="11"/>
      <c r="I94" s="12"/>
      <c r="J94" s="12"/>
      <c r="K94" s="12"/>
      <c r="L94" s="144" t="s">
        <v>1434</v>
      </c>
      <c r="M94" s="145"/>
      <c r="N94" s="146"/>
      <c r="O94" t="s">
        <v>1456</v>
      </c>
    </row>
    <row r="95" spans="1:15" ht="20.100000000000001" customHeight="1">
      <c r="A95">
        <v>72</v>
      </c>
      <c r="B95" s="8">
        <v>4</v>
      </c>
      <c r="C95" s="14">
        <v>2221158375</v>
      </c>
      <c r="D95" s="9" t="s">
        <v>1387</v>
      </c>
      <c r="E95" s="10" t="s">
        <v>1304</v>
      </c>
      <c r="F95" s="15" t="s">
        <v>1351</v>
      </c>
      <c r="G95" s="15" t="s">
        <v>1430</v>
      </c>
      <c r="H95" s="11"/>
      <c r="I95" s="12"/>
      <c r="J95" s="12"/>
      <c r="K95" s="12"/>
      <c r="L95" s="144" t="s">
        <v>1434</v>
      </c>
      <c r="M95" s="145"/>
      <c r="N95" s="146"/>
      <c r="O95" t="s">
        <v>1456</v>
      </c>
    </row>
    <row r="96" spans="1:15" ht="20.100000000000001" customHeight="1">
      <c r="A96">
        <v>73</v>
      </c>
      <c r="B96" s="8">
        <v>5</v>
      </c>
      <c r="C96" s="14">
        <v>2021126868</v>
      </c>
      <c r="D96" s="9" t="s">
        <v>1388</v>
      </c>
      <c r="E96" s="10" t="s">
        <v>1389</v>
      </c>
      <c r="F96" s="15" t="s">
        <v>1351</v>
      </c>
      <c r="G96" s="15" t="s">
        <v>1414</v>
      </c>
      <c r="H96" s="11"/>
      <c r="I96" s="12"/>
      <c r="J96" s="12"/>
      <c r="K96" s="12"/>
      <c r="L96" s="144" t="s">
        <v>1434</v>
      </c>
      <c r="M96" s="145"/>
      <c r="N96" s="146"/>
      <c r="O96" t="s">
        <v>1456</v>
      </c>
    </row>
    <row r="97" spans="1:15" ht="20.100000000000001" customHeight="1">
      <c r="A97">
        <v>74</v>
      </c>
      <c r="B97" s="8">
        <v>6</v>
      </c>
      <c r="C97" s="14">
        <v>2121117300</v>
      </c>
      <c r="D97" s="9" t="s">
        <v>1390</v>
      </c>
      <c r="E97" s="10" t="s">
        <v>1389</v>
      </c>
      <c r="F97" s="15" t="s">
        <v>1351</v>
      </c>
      <c r="G97" s="15" t="s">
        <v>1420</v>
      </c>
      <c r="H97" s="11"/>
      <c r="I97" s="12"/>
      <c r="J97" s="12"/>
      <c r="K97" s="12"/>
      <c r="L97" s="144" t="s">
        <v>1434</v>
      </c>
      <c r="M97" s="145"/>
      <c r="N97" s="146"/>
      <c r="O97" t="s">
        <v>1456</v>
      </c>
    </row>
    <row r="98" spans="1:15" ht="20.100000000000001" customHeight="1">
      <c r="A98">
        <v>75</v>
      </c>
      <c r="B98" s="8">
        <v>7</v>
      </c>
      <c r="C98" s="14">
        <v>2221123658</v>
      </c>
      <c r="D98" s="9" t="s">
        <v>1330</v>
      </c>
      <c r="E98" s="10" t="s">
        <v>1306</v>
      </c>
      <c r="F98" s="15" t="s">
        <v>1351</v>
      </c>
      <c r="G98" s="15" t="s">
        <v>1419</v>
      </c>
      <c r="H98" s="11"/>
      <c r="I98" s="12"/>
      <c r="J98" s="12"/>
      <c r="K98" s="12"/>
      <c r="L98" s="144" t="s">
        <v>1434</v>
      </c>
      <c r="M98" s="145"/>
      <c r="N98" s="146"/>
      <c r="O98" t="s">
        <v>1456</v>
      </c>
    </row>
    <row r="99" spans="1:15" ht="20.100000000000001" customHeight="1">
      <c r="A99">
        <v>76</v>
      </c>
      <c r="B99" s="8">
        <v>8</v>
      </c>
      <c r="C99" s="14">
        <v>2221152565</v>
      </c>
      <c r="D99" s="9" t="s">
        <v>1391</v>
      </c>
      <c r="E99" s="10" t="s">
        <v>1392</v>
      </c>
      <c r="F99" s="15" t="s">
        <v>1351</v>
      </c>
      <c r="G99" s="15" t="s">
        <v>1430</v>
      </c>
      <c r="H99" s="11"/>
      <c r="I99" s="12"/>
      <c r="J99" s="12"/>
      <c r="K99" s="12"/>
      <c r="L99" s="144" t="s">
        <v>1434</v>
      </c>
      <c r="M99" s="145"/>
      <c r="N99" s="146"/>
      <c r="O99" t="s">
        <v>1456</v>
      </c>
    </row>
    <row r="100" spans="1:15" ht="20.100000000000001" customHeight="1">
      <c r="A100">
        <v>77</v>
      </c>
      <c r="B100" s="8">
        <v>9</v>
      </c>
      <c r="C100" s="14">
        <v>2221123546</v>
      </c>
      <c r="D100" s="9" t="s">
        <v>1373</v>
      </c>
      <c r="E100" s="10" t="s">
        <v>1308</v>
      </c>
      <c r="F100" s="15" t="s">
        <v>1351</v>
      </c>
      <c r="G100" s="15" t="s">
        <v>1414</v>
      </c>
      <c r="H100" s="11"/>
      <c r="I100" s="12"/>
      <c r="J100" s="12"/>
      <c r="K100" s="12"/>
      <c r="L100" s="144" t="s">
        <v>1434</v>
      </c>
      <c r="M100" s="145"/>
      <c r="N100" s="146"/>
      <c r="O100" t="s">
        <v>1456</v>
      </c>
    </row>
    <row r="101" spans="1:15" ht="20.100000000000001" customHeight="1">
      <c r="A101">
        <v>78</v>
      </c>
      <c r="B101" s="8">
        <v>10</v>
      </c>
      <c r="C101" s="14">
        <v>2221125694</v>
      </c>
      <c r="D101" s="9" t="s">
        <v>1393</v>
      </c>
      <c r="E101" s="10" t="s">
        <v>1310</v>
      </c>
      <c r="F101" s="15" t="s">
        <v>1351</v>
      </c>
      <c r="G101" s="15" t="s">
        <v>1414</v>
      </c>
      <c r="H101" s="11"/>
      <c r="I101" s="12"/>
      <c r="J101" s="12"/>
      <c r="K101" s="12"/>
      <c r="L101" s="144" t="s">
        <v>1434</v>
      </c>
      <c r="M101" s="145"/>
      <c r="N101" s="146"/>
      <c r="O101" t="s">
        <v>1456</v>
      </c>
    </row>
    <row r="102" spans="1:15" ht="20.100000000000001" customHeight="1">
      <c r="A102">
        <v>79</v>
      </c>
      <c r="B102" s="8">
        <v>11</v>
      </c>
      <c r="C102" s="14">
        <v>2221123664</v>
      </c>
      <c r="D102" s="9" t="s">
        <v>1394</v>
      </c>
      <c r="E102" s="10" t="s">
        <v>1395</v>
      </c>
      <c r="F102" s="15" t="s">
        <v>1351</v>
      </c>
      <c r="G102" s="15" t="s">
        <v>1414</v>
      </c>
      <c r="H102" s="11"/>
      <c r="I102" s="12"/>
      <c r="J102" s="12"/>
      <c r="K102" s="12"/>
      <c r="L102" s="144" t="s">
        <v>1434</v>
      </c>
      <c r="M102" s="145"/>
      <c r="N102" s="146"/>
      <c r="O102" t="s">
        <v>1456</v>
      </c>
    </row>
    <row r="103" spans="1:15" ht="20.100000000000001" customHeight="1">
      <c r="A103">
        <v>80</v>
      </c>
      <c r="B103" s="8">
        <v>12</v>
      </c>
      <c r="C103" s="14">
        <v>2221622543</v>
      </c>
      <c r="D103" s="9" t="s">
        <v>1396</v>
      </c>
      <c r="E103" s="10" t="s">
        <v>1314</v>
      </c>
      <c r="F103" s="15" t="s">
        <v>1351</v>
      </c>
      <c r="G103" s="15" t="s">
        <v>1414</v>
      </c>
      <c r="H103" s="11"/>
      <c r="I103" s="12"/>
      <c r="J103" s="12"/>
      <c r="K103" s="12"/>
      <c r="L103" s="144" t="s">
        <v>1434</v>
      </c>
      <c r="M103" s="145"/>
      <c r="N103" s="146"/>
      <c r="O103" t="s">
        <v>1456</v>
      </c>
    </row>
    <row r="104" spans="1:15" ht="20.100000000000001" customHeight="1">
      <c r="A104">
        <v>81</v>
      </c>
      <c r="B104" s="8">
        <v>13</v>
      </c>
      <c r="C104" s="14">
        <v>2221152561</v>
      </c>
      <c r="D104" s="9" t="s">
        <v>1397</v>
      </c>
      <c r="E104" s="10" t="s">
        <v>1316</v>
      </c>
      <c r="F104" s="15" t="s">
        <v>1351</v>
      </c>
      <c r="G104" s="15" t="s">
        <v>1430</v>
      </c>
      <c r="H104" s="11"/>
      <c r="I104" s="12"/>
      <c r="J104" s="12"/>
      <c r="K104" s="12"/>
      <c r="L104" s="144" t="s">
        <v>1434</v>
      </c>
      <c r="M104" s="145"/>
      <c r="N104" s="146"/>
      <c r="O104" t="s">
        <v>1456</v>
      </c>
    </row>
    <row r="105" spans="1:15" ht="20.100000000000001" customHeight="1">
      <c r="A105">
        <v>82</v>
      </c>
      <c r="B105" s="8">
        <v>14</v>
      </c>
      <c r="C105" s="14">
        <v>2221125717</v>
      </c>
      <c r="D105" s="9" t="s">
        <v>1307</v>
      </c>
      <c r="E105" s="10" t="s">
        <v>1398</v>
      </c>
      <c r="F105" s="15" t="s">
        <v>1351</v>
      </c>
      <c r="G105" s="15" t="s">
        <v>1414</v>
      </c>
      <c r="H105" s="11"/>
      <c r="I105" s="12"/>
      <c r="J105" s="12"/>
      <c r="K105" s="12"/>
      <c r="L105" s="144" t="s">
        <v>1434</v>
      </c>
      <c r="M105" s="145"/>
      <c r="N105" s="146"/>
      <c r="O105" t="s">
        <v>1456</v>
      </c>
    </row>
    <row r="106" spans="1:15" ht="20.100000000000001" customHeight="1">
      <c r="A106">
        <v>83</v>
      </c>
      <c r="B106" s="8">
        <v>15</v>
      </c>
      <c r="C106" s="14">
        <v>2221123515</v>
      </c>
      <c r="D106" s="9" t="s">
        <v>1284</v>
      </c>
      <c r="E106" s="10" t="s">
        <v>1399</v>
      </c>
      <c r="F106" s="15" t="s">
        <v>1351</v>
      </c>
      <c r="G106" s="15" t="s">
        <v>1414</v>
      </c>
      <c r="H106" s="11"/>
      <c r="I106" s="12"/>
      <c r="J106" s="12"/>
      <c r="K106" s="12"/>
      <c r="L106" s="144" t="s">
        <v>1434</v>
      </c>
      <c r="M106" s="145"/>
      <c r="N106" s="146"/>
      <c r="O106" t="s">
        <v>1456</v>
      </c>
    </row>
    <row r="107" spans="1:15" ht="20.100000000000001" customHeight="1">
      <c r="A107">
        <v>84</v>
      </c>
      <c r="B107" s="8">
        <v>16</v>
      </c>
      <c r="C107" s="14">
        <v>2220145201</v>
      </c>
      <c r="D107" s="9" t="s">
        <v>1400</v>
      </c>
      <c r="E107" s="10" t="s">
        <v>1401</v>
      </c>
      <c r="F107" s="15" t="s">
        <v>1351</v>
      </c>
      <c r="G107" s="15" t="s">
        <v>1431</v>
      </c>
      <c r="H107" s="11"/>
      <c r="I107" s="12"/>
      <c r="J107" s="12"/>
      <c r="K107" s="12"/>
      <c r="L107" s="144" t="s">
        <v>1434</v>
      </c>
      <c r="M107" s="145"/>
      <c r="N107" s="146"/>
      <c r="O107" t="s">
        <v>1456</v>
      </c>
    </row>
    <row r="108" spans="1:15" ht="20.100000000000001" customHeight="1">
      <c r="A108">
        <v>85</v>
      </c>
      <c r="B108" s="8">
        <v>17</v>
      </c>
      <c r="C108" s="14">
        <v>2221128733</v>
      </c>
      <c r="D108" s="9" t="s">
        <v>1402</v>
      </c>
      <c r="E108" s="10" t="s">
        <v>1403</v>
      </c>
      <c r="F108" s="15" t="s">
        <v>1351</v>
      </c>
      <c r="G108" s="15" t="s">
        <v>1414</v>
      </c>
      <c r="H108" s="11"/>
      <c r="I108" s="12"/>
      <c r="J108" s="12"/>
      <c r="K108" s="12"/>
      <c r="L108" s="144" t="s">
        <v>1434</v>
      </c>
      <c r="M108" s="145"/>
      <c r="N108" s="146"/>
      <c r="O108" t="s">
        <v>1456</v>
      </c>
    </row>
    <row r="109" spans="1:15" ht="20.100000000000001" customHeight="1">
      <c r="A109">
        <v>86</v>
      </c>
      <c r="B109" s="8">
        <v>18</v>
      </c>
      <c r="C109" s="14">
        <v>2221125726</v>
      </c>
      <c r="D109" s="9" t="s">
        <v>1404</v>
      </c>
      <c r="E109" s="10" t="s">
        <v>1405</v>
      </c>
      <c r="F109" s="15" t="s">
        <v>1351</v>
      </c>
      <c r="G109" s="15" t="s">
        <v>1414</v>
      </c>
      <c r="H109" s="11"/>
      <c r="I109" s="12"/>
      <c r="J109" s="12"/>
      <c r="K109" s="12"/>
      <c r="L109" s="144" t="s">
        <v>1434</v>
      </c>
      <c r="M109" s="145"/>
      <c r="N109" s="146"/>
      <c r="O109" t="s">
        <v>1456</v>
      </c>
    </row>
    <row r="110" spans="1:15" ht="20.100000000000001" customHeight="1">
      <c r="A110">
        <v>87</v>
      </c>
      <c r="B110" s="8">
        <v>19</v>
      </c>
      <c r="C110" s="14">
        <v>2220148390</v>
      </c>
      <c r="D110" s="9" t="s">
        <v>1406</v>
      </c>
      <c r="E110" s="10" t="s">
        <v>1407</v>
      </c>
      <c r="F110" s="15" t="s">
        <v>1351</v>
      </c>
      <c r="G110" s="15" t="s">
        <v>1431</v>
      </c>
      <c r="H110" s="11"/>
      <c r="I110" s="12"/>
      <c r="J110" s="12"/>
      <c r="K110" s="12"/>
      <c r="L110" s="144" t="s">
        <v>1434</v>
      </c>
      <c r="M110" s="145"/>
      <c r="N110" s="146"/>
      <c r="O110" t="s">
        <v>1456</v>
      </c>
    </row>
    <row r="111" spans="1:15" ht="20.100000000000001" customHeight="1">
      <c r="A111">
        <v>88</v>
      </c>
      <c r="B111" s="8">
        <v>20</v>
      </c>
      <c r="C111" s="14">
        <v>2211112481</v>
      </c>
      <c r="D111" s="9" t="s">
        <v>1356</v>
      </c>
      <c r="E111" s="10" t="s">
        <v>1408</v>
      </c>
      <c r="F111" s="15" t="s">
        <v>1351</v>
      </c>
      <c r="G111" s="15" t="s">
        <v>1432</v>
      </c>
      <c r="H111" s="11"/>
      <c r="I111" s="12"/>
      <c r="J111" s="12"/>
      <c r="K111" s="12"/>
      <c r="L111" s="144" t="s">
        <v>1435</v>
      </c>
      <c r="M111" s="145"/>
      <c r="N111" s="146"/>
      <c r="O111" t="s">
        <v>1456</v>
      </c>
    </row>
    <row r="112" spans="1:15" ht="20.100000000000001" customHeight="1">
      <c r="A112">
        <v>89</v>
      </c>
      <c r="B112" s="8">
        <v>21</v>
      </c>
      <c r="C112" s="14">
        <v>2221125762</v>
      </c>
      <c r="D112" s="9" t="s">
        <v>1409</v>
      </c>
      <c r="E112" s="10" t="s">
        <v>1410</v>
      </c>
      <c r="F112" s="15" t="s">
        <v>1351</v>
      </c>
      <c r="G112" s="15" t="s">
        <v>1414</v>
      </c>
      <c r="H112" s="11"/>
      <c r="I112" s="12"/>
      <c r="J112" s="12"/>
      <c r="K112" s="12"/>
      <c r="L112" s="144" t="s">
        <v>1434</v>
      </c>
      <c r="M112" s="145"/>
      <c r="N112" s="146"/>
      <c r="O112" t="s">
        <v>1456</v>
      </c>
    </row>
    <row r="113" spans="1:15" ht="20.100000000000001" customHeight="1">
      <c r="A113">
        <v>90</v>
      </c>
      <c r="B113" s="8">
        <v>22</v>
      </c>
      <c r="C113" s="14">
        <v>2221129175</v>
      </c>
      <c r="D113" s="9" t="s">
        <v>1411</v>
      </c>
      <c r="E113" s="10" t="s">
        <v>1412</v>
      </c>
      <c r="F113" s="15" t="s">
        <v>1351</v>
      </c>
      <c r="G113" s="15" t="s">
        <v>1414</v>
      </c>
      <c r="H113" s="11"/>
      <c r="I113" s="12"/>
      <c r="J113" s="12"/>
      <c r="K113" s="12"/>
      <c r="L113" s="144" t="s">
        <v>1434</v>
      </c>
      <c r="M113" s="145"/>
      <c r="N113" s="146"/>
      <c r="O113" t="s">
        <v>1456</v>
      </c>
    </row>
  </sheetData>
  <mergeCells count="144">
    <mergeCell ref="L112:N112"/>
    <mergeCell ref="L113:N113"/>
    <mergeCell ref="L106:N106"/>
    <mergeCell ref="L107:N107"/>
    <mergeCell ref="L108:N108"/>
    <mergeCell ref="L109:N109"/>
    <mergeCell ref="L110:N110"/>
    <mergeCell ref="L111:N111"/>
    <mergeCell ref="L100:N100"/>
    <mergeCell ref="L101:N101"/>
    <mergeCell ref="L102:N102"/>
    <mergeCell ref="L103:N103"/>
    <mergeCell ref="L104:N104"/>
    <mergeCell ref="L105:N105"/>
    <mergeCell ref="L94:N94"/>
    <mergeCell ref="L95:N95"/>
    <mergeCell ref="L96:N96"/>
    <mergeCell ref="L97:N97"/>
    <mergeCell ref="L98:N98"/>
    <mergeCell ref="L99:N99"/>
    <mergeCell ref="H90:H91"/>
    <mergeCell ref="I90:I91"/>
    <mergeCell ref="J90:K90"/>
    <mergeCell ref="L90:N91"/>
    <mergeCell ref="L92:N92"/>
    <mergeCell ref="L93:N93"/>
    <mergeCell ref="B90:B91"/>
    <mergeCell ref="C90:C91"/>
    <mergeCell ref="D90:D91"/>
    <mergeCell ref="E90:E91"/>
    <mergeCell ref="F90:F91"/>
    <mergeCell ref="G90:G91"/>
    <mergeCell ref="L84:N84"/>
    <mergeCell ref="L85:N85"/>
    <mergeCell ref="C86:D86"/>
    <mergeCell ref="F86:K86"/>
    <mergeCell ref="D87:K87"/>
    <mergeCell ref="B88:K88"/>
    <mergeCell ref="L78:N78"/>
    <mergeCell ref="L79:N79"/>
    <mergeCell ref="L80:N80"/>
    <mergeCell ref="L81:N81"/>
    <mergeCell ref="L82:N82"/>
    <mergeCell ref="L83:N83"/>
    <mergeCell ref="L72:N72"/>
    <mergeCell ref="L73:N73"/>
    <mergeCell ref="L74:N74"/>
    <mergeCell ref="L75:N75"/>
    <mergeCell ref="L76:N76"/>
    <mergeCell ref="L77:N77"/>
    <mergeCell ref="L66:N66"/>
    <mergeCell ref="L67:N67"/>
    <mergeCell ref="L68:N68"/>
    <mergeCell ref="L69:N69"/>
    <mergeCell ref="L70:N70"/>
    <mergeCell ref="L71:N71"/>
    <mergeCell ref="H62:H63"/>
    <mergeCell ref="I62:I63"/>
    <mergeCell ref="J62:K62"/>
    <mergeCell ref="L62:N63"/>
    <mergeCell ref="L64:N64"/>
    <mergeCell ref="L65:N65"/>
    <mergeCell ref="C58:D58"/>
    <mergeCell ref="F58:K58"/>
    <mergeCell ref="D59:K59"/>
    <mergeCell ref="B60:K60"/>
    <mergeCell ref="B62:B63"/>
    <mergeCell ref="C62:C63"/>
    <mergeCell ref="D62:D63"/>
    <mergeCell ref="E62:E63"/>
    <mergeCell ref="F62:F63"/>
    <mergeCell ref="G62:G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3:N34"/>
    <mergeCell ref="L35:N35"/>
    <mergeCell ref="L36:N36"/>
    <mergeCell ref="L37:N37"/>
    <mergeCell ref="L38:N38"/>
    <mergeCell ref="L39:N39"/>
    <mergeCell ref="B31:K31"/>
    <mergeCell ref="B33:B34"/>
    <mergeCell ref="C33:C34"/>
    <mergeCell ref="D33:D34"/>
    <mergeCell ref="E33:E34"/>
    <mergeCell ref="F33:F34"/>
    <mergeCell ref="G33:G34"/>
    <mergeCell ref="H33:H34"/>
    <mergeCell ref="I33:I34"/>
    <mergeCell ref="J33:K33"/>
    <mergeCell ref="L26:N26"/>
    <mergeCell ref="L27:N27"/>
    <mergeCell ref="L28:N28"/>
    <mergeCell ref="C29:D29"/>
    <mergeCell ref="F29:K29"/>
    <mergeCell ref="D30:K30"/>
    <mergeCell ref="L20:N20"/>
    <mergeCell ref="L21:N21"/>
    <mergeCell ref="L22:N22"/>
    <mergeCell ref="L23:N23"/>
    <mergeCell ref="L24:N24"/>
    <mergeCell ref="L25:N25"/>
    <mergeCell ref="L14:N14"/>
    <mergeCell ref="L15:N15"/>
    <mergeCell ref="L16:N16"/>
    <mergeCell ref="L17:N17"/>
    <mergeCell ref="L18:N18"/>
    <mergeCell ref="L19:N19"/>
    <mergeCell ref="L8:N8"/>
    <mergeCell ref="L9:N9"/>
    <mergeCell ref="L10:N10"/>
    <mergeCell ref="L11:N11"/>
    <mergeCell ref="L12:N12"/>
    <mergeCell ref="L13:N13"/>
    <mergeCell ref="H4:H5"/>
    <mergeCell ref="I4:I5"/>
    <mergeCell ref="J4:K4"/>
    <mergeCell ref="L4:N5"/>
    <mergeCell ref="L6:N6"/>
    <mergeCell ref="L7:N7"/>
    <mergeCell ref="D1:K1"/>
    <mergeCell ref="B2:K2"/>
    <mergeCell ref="B4:B5"/>
    <mergeCell ref="C4:C5"/>
    <mergeCell ref="D4:D5"/>
    <mergeCell ref="E4:E5"/>
    <mergeCell ref="F4:F5"/>
    <mergeCell ref="G4:G5"/>
  </mergeCells>
  <conditionalFormatting sqref="G4:G28 L6:N28 A6:A28">
    <cfRule type="cellIs" dxfId="3" priority="4" stopIfTrue="1" operator="equal">
      <formula>0</formula>
    </cfRule>
  </conditionalFormatting>
  <conditionalFormatting sqref="G33:G57 L35:N57 A35:A57">
    <cfRule type="cellIs" dxfId="2" priority="3" stopIfTrue="1" operator="equal">
      <formula>0</formula>
    </cfRule>
  </conditionalFormatting>
  <conditionalFormatting sqref="G62:G85 L64:N85 A64:A85">
    <cfRule type="cellIs" dxfId="1" priority="2" stopIfTrue="1" operator="equal">
      <formula>0</formula>
    </cfRule>
  </conditionalFormatting>
  <conditionalFormatting sqref="G90:G113 L92:N113 A92:A11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 activeCell="S13" sqref="S13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617</v>
      </c>
      <c r="F1" s="160"/>
      <c r="G1" s="160"/>
      <c r="H1" s="160"/>
      <c r="I1" s="160"/>
      <c r="J1" s="160"/>
      <c r="K1" s="160"/>
      <c r="L1" s="109" t="s">
        <v>1436</v>
      </c>
    </row>
    <row r="2" spans="1:15" s="1" customFormat="1">
      <c r="C2" s="159" t="s">
        <v>8</v>
      </c>
      <c r="D2" s="159"/>
      <c r="E2" s="2" t="s">
        <v>1439</v>
      </c>
      <c r="F2" s="160" t="s">
        <v>1440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1441</v>
      </c>
      <c r="D3" s="161" t="s">
        <v>1442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62" t="s">
        <v>1443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51" t="s">
        <v>0</v>
      </c>
      <c r="C6" s="150" t="s">
        <v>13</v>
      </c>
      <c r="D6" s="163" t="s">
        <v>3</v>
      </c>
      <c r="E6" s="164" t="s">
        <v>4</v>
      </c>
      <c r="F6" s="150" t="s">
        <v>19</v>
      </c>
      <c r="G6" s="150" t="s">
        <v>20</v>
      </c>
      <c r="H6" s="150" t="s">
        <v>14</v>
      </c>
      <c r="I6" s="150" t="s">
        <v>15</v>
      </c>
      <c r="J6" s="152" t="s">
        <v>6</v>
      </c>
      <c r="K6" s="152"/>
      <c r="L6" s="153" t="s">
        <v>16</v>
      </c>
      <c r="M6" s="154"/>
      <c r="N6" s="155"/>
    </row>
    <row r="7" spans="1:15" ht="27" customHeight="1">
      <c r="B7" s="151"/>
      <c r="C7" s="151"/>
      <c r="D7" s="163"/>
      <c r="E7" s="164"/>
      <c r="F7" s="151"/>
      <c r="G7" s="151"/>
      <c r="H7" s="151"/>
      <c r="I7" s="151"/>
      <c r="J7" s="7" t="s">
        <v>17</v>
      </c>
      <c r="K7" s="7" t="s">
        <v>18</v>
      </c>
      <c r="L7" s="156"/>
      <c r="M7" s="157"/>
      <c r="N7" s="158"/>
    </row>
    <row r="8" spans="1:15" ht="20.100000000000001" customHeight="1">
      <c r="A8">
        <v>1</v>
      </c>
      <c r="B8" s="8">
        <v>1</v>
      </c>
      <c r="C8" s="14">
        <v>2111115100</v>
      </c>
      <c r="D8" s="9" t="s">
        <v>1263</v>
      </c>
      <c r="E8" s="10" t="s">
        <v>1264</v>
      </c>
      <c r="F8" s="15" t="s">
        <v>1265</v>
      </c>
      <c r="G8" s="15" t="s">
        <v>1413</v>
      </c>
      <c r="H8" s="11"/>
      <c r="I8" s="12"/>
      <c r="J8" s="12"/>
      <c r="K8" s="12"/>
      <c r="L8" s="147" t="s">
        <v>1434</v>
      </c>
      <c r="M8" s="148"/>
      <c r="N8" s="149"/>
      <c r="O8" t="s">
        <v>1444</v>
      </c>
    </row>
    <row r="9" spans="1:15" ht="20.100000000000001" customHeight="1">
      <c r="A9">
        <v>2</v>
      </c>
      <c r="B9" s="8">
        <v>2</v>
      </c>
      <c r="C9" s="14">
        <v>2221125584</v>
      </c>
      <c r="D9" s="9" t="s">
        <v>1266</v>
      </c>
      <c r="E9" s="10" t="s">
        <v>1267</v>
      </c>
      <c r="F9" s="15" t="s">
        <v>1265</v>
      </c>
      <c r="G9" s="15" t="s">
        <v>1414</v>
      </c>
      <c r="H9" s="11"/>
      <c r="I9" s="12"/>
      <c r="J9" s="12"/>
      <c r="K9" s="12"/>
      <c r="L9" s="144" t="s">
        <v>1434</v>
      </c>
      <c r="M9" s="145"/>
      <c r="N9" s="146"/>
      <c r="O9" t="s">
        <v>1444</v>
      </c>
    </row>
    <row r="10" spans="1:15" ht="20.100000000000001" customHeight="1">
      <c r="A10">
        <v>3</v>
      </c>
      <c r="B10" s="8">
        <v>3</v>
      </c>
      <c r="C10" s="14">
        <v>2121117751</v>
      </c>
      <c r="D10" s="9" t="s">
        <v>1268</v>
      </c>
      <c r="E10" s="10" t="s">
        <v>1269</v>
      </c>
      <c r="F10" s="15" t="s">
        <v>1265</v>
      </c>
      <c r="G10" s="15" t="s">
        <v>1415</v>
      </c>
      <c r="H10" s="11"/>
      <c r="I10" s="12"/>
      <c r="J10" s="12"/>
      <c r="K10" s="12"/>
      <c r="L10" s="144" t="s">
        <v>1435</v>
      </c>
      <c r="M10" s="145"/>
      <c r="N10" s="146"/>
      <c r="O10" t="s">
        <v>1444</v>
      </c>
    </row>
    <row r="11" spans="1:15" ht="20.100000000000001" customHeight="1">
      <c r="A11">
        <v>4</v>
      </c>
      <c r="B11" s="8">
        <v>4</v>
      </c>
      <c r="C11" s="14">
        <v>2121117774</v>
      </c>
      <c r="D11" s="9" t="s">
        <v>1270</v>
      </c>
      <c r="E11" s="10" t="s">
        <v>1271</v>
      </c>
      <c r="F11" s="15" t="s">
        <v>1265</v>
      </c>
      <c r="G11" s="15" t="s">
        <v>1416</v>
      </c>
      <c r="H11" s="11"/>
      <c r="I11" s="12"/>
      <c r="J11" s="12"/>
      <c r="K11" s="12"/>
      <c r="L11" s="144" t="s">
        <v>1434</v>
      </c>
      <c r="M11" s="145"/>
      <c r="N11" s="146"/>
      <c r="O11" t="s">
        <v>1444</v>
      </c>
    </row>
    <row r="12" spans="1:15" ht="20.100000000000001" customHeight="1">
      <c r="A12">
        <v>5</v>
      </c>
      <c r="B12" s="8">
        <v>5</v>
      </c>
      <c r="C12" s="14">
        <v>2121166429</v>
      </c>
      <c r="D12" s="9" t="s">
        <v>1272</v>
      </c>
      <c r="E12" s="10" t="s">
        <v>1271</v>
      </c>
      <c r="F12" s="15" t="s">
        <v>1265</v>
      </c>
      <c r="G12" s="15" t="s">
        <v>1417</v>
      </c>
      <c r="H12" s="11"/>
      <c r="I12" s="12"/>
      <c r="J12" s="12"/>
      <c r="K12" s="12"/>
      <c r="L12" s="144" t="s">
        <v>1434</v>
      </c>
      <c r="M12" s="145"/>
      <c r="N12" s="146"/>
      <c r="O12" t="s">
        <v>1444</v>
      </c>
    </row>
    <row r="13" spans="1:15" ht="20.100000000000001" customHeight="1">
      <c r="A13">
        <v>6</v>
      </c>
      <c r="B13" s="8">
        <v>6</v>
      </c>
      <c r="C13" s="14">
        <v>2221149134</v>
      </c>
      <c r="D13" s="9" t="s">
        <v>1273</v>
      </c>
      <c r="E13" s="10" t="s">
        <v>1274</v>
      </c>
      <c r="F13" s="15" t="s">
        <v>1265</v>
      </c>
      <c r="G13" s="15" t="s">
        <v>1418</v>
      </c>
      <c r="H13" s="11"/>
      <c r="I13" s="12"/>
      <c r="J13" s="12"/>
      <c r="K13" s="12"/>
      <c r="L13" s="144" t="s">
        <v>1434</v>
      </c>
      <c r="M13" s="145"/>
      <c r="N13" s="146"/>
      <c r="O13" t="s">
        <v>1444</v>
      </c>
    </row>
    <row r="14" spans="1:15" ht="20.100000000000001" customHeight="1">
      <c r="A14">
        <v>7</v>
      </c>
      <c r="B14" s="8">
        <v>7</v>
      </c>
      <c r="C14" s="14">
        <v>2221128585</v>
      </c>
      <c r="D14" s="9" t="s">
        <v>1275</v>
      </c>
      <c r="E14" s="10" t="s">
        <v>1276</v>
      </c>
      <c r="F14" s="15" t="s">
        <v>1265</v>
      </c>
      <c r="G14" s="15" t="s">
        <v>1419</v>
      </c>
      <c r="H14" s="11"/>
      <c r="I14" s="12"/>
      <c r="J14" s="12"/>
      <c r="K14" s="12"/>
      <c r="L14" s="144" t="s">
        <v>1434</v>
      </c>
      <c r="M14" s="145"/>
      <c r="N14" s="146"/>
      <c r="O14" t="s">
        <v>1444</v>
      </c>
    </row>
    <row r="15" spans="1:15" ht="20.100000000000001" customHeight="1">
      <c r="A15">
        <v>8</v>
      </c>
      <c r="B15" s="8">
        <v>8</v>
      </c>
      <c r="C15" s="14">
        <v>2321117955</v>
      </c>
      <c r="D15" s="9" t="s">
        <v>1277</v>
      </c>
      <c r="E15" s="10" t="s">
        <v>1276</v>
      </c>
      <c r="F15" s="15" t="s">
        <v>1265</v>
      </c>
      <c r="G15" s="15" t="s">
        <v>1420</v>
      </c>
      <c r="H15" s="11"/>
      <c r="I15" s="12"/>
      <c r="J15" s="12"/>
      <c r="K15" s="12"/>
      <c r="L15" s="144" t="s">
        <v>1434</v>
      </c>
      <c r="M15" s="145"/>
      <c r="N15" s="146"/>
      <c r="O15" t="s">
        <v>1444</v>
      </c>
    </row>
    <row r="16" spans="1:15" ht="20.100000000000001" customHeight="1">
      <c r="A16">
        <v>9</v>
      </c>
      <c r="B16" s="8">
        <v>9</v>
      </c>
      <c r="C16" s="14">
        <v>2120157526</v>
      </c>
      <c r="D16" s="9" t="s">
        <v>1278</v>
      </c>
      <c r="E16" s="10" t="s">
        <v>1279</v>
      </c>
      <c r="F16" s="15" t="s">
        <v>1265</v>
      </c>
      <c r="G16" s="15" t="s">
        <v>1417</v>
      </c>
      <c r="H16" s="11"/>
      <c r="I16" s="12"/>
      <c r="J16" s="12"/>
      <c r="K16" s="12"/>
      <c r="L16" s="144" t="s">
        <v>1434</v>
      </c>
      <c r="M16" s="145"/>
      <c r="N16" s="146"/>
      <c r="O16" t="s">
        <v>1444</v>
      </c>
    </row>
    <row r="17" spans="1:15" ht="20.100000000000001" customHeight="1">
      <c r="A17">
        <v>10</v>
      </c>
      <c r="B17" s="8">
        <v>10</v>
      </c>
      <c r="C17" s="14">
        <v>2111123101</v>
      </c>
      <c r="D17" s="9" t="s">
        <v>1280</v>
      </c>
      <c r="E17" s="10" t="s">
        <v>1281</v>
      </c>
      <c r="F17" s="15" t="s">
        <v>1265</v>
      </c>
      <c r="G17" s="15" t="s">
        <v>1421</v>
      </c>
      <c r="H17" s="11"/>
      <c r="I17" s="12"/>
      <c r="J17" s="12"/>
      <c r="K17" s="12"/>
      <c r="L17" s="144" t="s">
        <v>1434</v>
      </c>
      <c r="M17" s="145"/>
      <c r="N17" s="146"/>
      <c r="O17" t="s">
        <v>1444</v>
      </c>
    </row>
    <row r="18" spans="1:15" ht="20.100000000000001" customHeight="1">
      <c r="A18">
        <v>11</v>
      </c>
      <c r="B18" s="8">
        <v>11</v>
      </c>
      <c r="C18" s="14">
        <v>2121147721</v>
      </c>
      <c r="D18" s="9" t="s">
        <v>1282</v>
      </c>
      <c r="E18" s="10" t="s">
        <v>1283</v>
      </c>
      <c r="F18" s="15" t="s">
        <v>1265</v>
      </c>
      <c r="G18" s="15" t="s">
        <v>1421</v>
      </c>
      <c r="H18" s="11"/>
      <c r="I18" s="12"/>
      <c r="J18" s="12"/>
      <c r="K18" s="12"/>
      <c r="L18" s="144" t="s">
        <v>1434</v>
      </c>
      <c r="M18" s="145"/>
      <c r="N18" s="146"/>
      <c r="O18" t="s">
        <v>1444</v>
      </c>
    </row>
    <row r="19" spans="1:15" ht="20.100000000000001" customHeight="1">
      <c r="A19">
        <v>12</v>
      </c>
      <c r="B19" s="8">
        <v>12</v>
      </c>
      <c r="C19" s="14">
        <v>2121168064</v>
      </c>
      <c r="D19" s="9" t="s">
        <v>1284</v>
      </c>
      <c r="E19" s="10" t="s">
        <v>1283</v>
      </c>
      <c r="F19" s="15" t="s">
        <v>1265</v>
      </c>
      <c r="G19" s="15" t="s">
        <v>1417</v>
      </c>
      <c r="H19" s="11"/>
      <c r="I19" s="12"/>
      <c r="J19" s="12"/>
      <c r="K19" s="12"/>
      <c r="L19" s="144" t="s">
        <v>1434</v>
      </c>
      <c r="M19" s="145"/>
      <c r="N19" s="146"/>
      <c r="O19" t="s">
        <v>1444</v>
      </c>
    </row>
    <row r="20" spans="1:15" ht="20.100000000000001" customHeight="1">
      <c r="A20">
        <v>13</v>
      </c>
      <c r="B20" s="8">
        <v>13</v>
      </c>
      <c r="C20" s="14">
        <v>2121159201</v>
      </c>
      <c r="D20" s="9" t="s">
        <v>1285</v>
      </c>
      <c r="E20" s="10" t="s">
        <v>1286</v>
      </c>
      <c r="F20" s="15" t="s">
        <v>1265</v>
      </c>
      <c r="G20" s="15" t="s">
        <v>1417</v>
      </c>
      <c r="H20" s="11"/>
      <c r="I20" s="12"/>
      <c r="J20" s="12"/>
      <c r="K20" s="12"/>
      <c r="L20" s="144" t="s">
        <v>1434</v>
      </c>
      <c r="M20" s="145"/>
      <c r="N20" s="146"/>
      <c r="O20" t="s">
        <v>1444</v>
      </c>
    </row>
    <row r="21" spans="1:15" ht="20.100000000000001" customHeight="1">
      <c r="A21">
        <v>14</v>
      </c>
      <c r="B21" s="8">
        <v>14</v>
      </c>
      <c r="C21" s="14">
        <v>2221125646</v>
      </c>
      <c r="D21" s="9" t="s">
        <v>1287</v>
      </c>
      <c r="E21" s="10" t="s">
        <v>1286</v>
      </c>
      <c r="F21" s="15" t="s">
        <v>1265</v>
      </c>
      <c r="G21" s="15" t="s">
        <v>1414</v>
      </c>
      <c r="H21" s="11"/>
      <c r="I21" s="12"/>
      <c r="J21" s="12"/>
      <c r="K21" s="12"/>
      <c r="L21" s="144" t="s">
        <v>1434</v>
      </c>
      <c r="M21" s="145"/>
      <c r="N21" s="146"/>
      <c r="O21" t="s">
        <v>1444</v>
      </c>
    </row>
    <row r="22" spans="1:15" ht="20.100000000000001" customHeight="1">
      <c r="A22">
        <v>15</v>
      </c>
      <c r="B22" s="8">
        <v>15</v>
      </c>
      <c r="C22" s="14">
        <v>2121159060</v>
      </c>
      <c r="D22" s="9" t="s">
        <v>1272</v>
      </c>
      <c r="E22" s="10" t="s">
        <v>1288</v>
      </c>
      <c r="F22" s="15" t="s">
        <v>1265</v>
      </c>
      <c r="G22" s="15" t="s">
        <v>1417</v>
      </c>
      <c r="H22" s="11"/>
      <c r="I22" s="12"/>
      <c r="J22" s="12"/>
      <c r="K22" s="12"/>
      <c r="L22" s="144" t="s">
        <v>1434</v>
      </c>
      <c r="M22" s="145"/>
      <c r="N22" s="146"/>
      <c r="O22" t="s">
        <v>1444</v>
      </c>
    </row>
    <row r="23" spans="1:15" ht="20.100000000000001" customHeight="1">
      <c r="A23">
        <v>16</v>
      </c>
      <c r="B23" s="8">
        <v>16</v>
      </c>
      <c r="C23" s="14">
        <v>2121114221</v>
      </c>
      <c r="D23" s="9" t="s">
        <v>1289</v>
      </c>
      <c r="E23" s="10" t="s">
        <v>1290</v>
      </c>
      <c r="F23" s="15" t="s">
        <v>1265</v>
      </c>
      <c r="G23" s="15" t="s">
        <v>1415</v>
      </c>
      <c r="H23" s="11"/>
      <c r="I23" s="12"/>
      <c r="J23" s="12"/>
      <c r="K23" s="12"/>
      <c r="L23" s="144" t="s">
        <v>1434</v>
      </c>
      <c r="M23" s="145"/>
      <c r="N23" s="146"/>
      <c r="O23" t="s">
        <v>1444</v>
      </c>
    </row>
    <row r="24" spans="1:15" ht="20.100000000000001" customHeight="1">
      <c r="A24">
        <v>17</v>
      </c>
      <c r="B24" s="8">
        <v>17</v>
      </c>
      <c r="C24" s="14">
        <v>2121166435</v>
      </c>
      <c r="D24" s="9" t="s">
        <v>1291</v>
      </c>
      <c r="E24" s="10" t="s">
        <v>1290</v>
      </c>
      <c r="F24" s="15" t="s">
        <v>1265</v>
      </c>
      <c r="G24" s="15" t="s">
        <v>1421</v>
      </c>
      <c r="H24" s="11"/>
      <c r="I24" s="12"/>
      <c r="J24" s="12"/>
      <c r="K24" s="12"/>
      <c r="L24" s="144" t="s">
        <v>1434</v>
      </c>
      <c r="M24" s="145"/>
      <c r="N24" s="146"/>
      <c r="O24" t="s">
        <v>1444</v>
      </c>
    </row>
    <row r="25" spans="1:15" ht="20.100000000000001" customHeight="1">
      <c r="A25">
        <v>18</v>
      </c>
      <c r="B25" s="8">
        <v>18</v>
      </c>
      <c r="C25" s="14">
        <v>2021121002</v>
      </c>
      <c r="D25" s="9" t="s">
        <v>1292</v>
      </c>
      <c r="E25" s="10" t="s">
        <v>1293</v>
      </c>
      <c r="F25" s="15" t="s">
        <v>1265</v>
      </c>
      <c r="G25" s="15" t="s">
        <v>1421</v>
      </c>
      <c r="H25" s="11"/>
      <c r="I25" s="12"/>
      <c r="J25" s="12"/>
      <c r="K25" s="12"/>
      <c r="L25" s="144" t="s">
        <v>1434</v>
      </c>
      <c r="M25" s="145"/>
      <c r="N25" s="146"/>
      <c r="O25" t="s">
        <v>1444</v>
      </c>
    </row>
    <row r="26" spans="1:15" ht="20.100000000000001" customHeight="1">
      <c r="A26">
        <v>19</v>
      </c>
      <c r="B26" s="8">
        <v>19</v>
      </c>
      <c r="C26" s="14">
        <v>2121119061</v>
      </c>
      <c r="D26" s="9" t="s">
        <v>1294</v>
      </c>
      <c r="E26" s="10" t="s">
        <v>1295</v>
      </c>
      <c r="F26" s="15" t="s">
        <v>1265</v>
      </c>
      <c r="G26" s="15" t="s">
        <v>1416</v>
      </c>
      <c r="H26" s="11"/>
      <c r="I26" s="12"/>
      <c r="J26" s="12"/>
      <c r="K26" s="12"/>
      <c r="L26" s="144" t="s">
        <v>1434</v>
      </c>
      <c r="M26" s="145"/>
      <c r="N26" s="146"/>
      <c r="O26" t="s">
        <v>1444</v>
      </c>
    </row>
    <row r="27" spans="1:15" ht="20.100000000000001" customHeight="1">
      <c r="A27">
        <v>20</v>
      </c>
      <c r="B27" s="8">
        <v>20</v>
      </c>
      <c r="C27" s="14">
        <v>2121157174</v>
      </c>
      <c r="D27" s="9" t="s">
        <v>1296</v>
      </c>
      <c r="E27" s="10" t="s">
        <v>1295</v>
      </c>
      <c r="F27" s="15" t="s">
        <v>1265</v>
      </c>
      <c r="G27" s="15" t="s">
        <v>1417</v>
      </c>
      <c r="H27" s="11"/>
      <c r="I27" s="12"/>
      <c r="J27" s="12"/>
      <c r="K27" s="12"/>
      <c r="L27" s="144" t="s">
        <v>1434</v>
      </c>
      <c r="M27" s="145"/>
      <c r="N27" s="146"/>
      <c r="O27" t="s">
        <v>1444</v>
      </c>
    </row>
    <row r="28" spans="1:15" ht="20.100000000000001" customHeight="1">
      <c r="A28">
        <v>21</v>
      </c>
      <c r="B28" s="8">
        <v>21</v>
      </c>
      <c r="C28" s="14">
        <v>1921126478</v>
      </c>
      <c r="D28" s="9" t="s">
        <v>1297</v>
      </c>
      <c r="E28" s="10" t="s">
        <v>1298</v>
      </c>
      <c r="F28" s="15" t="s">
        <v>1265</v>
      </c>
      <c r="G28" s="15" t="s">
        <v>1422</v>
      </c>
      <c r="H28" s="11"/>
      <c r="I28" s="12"/>
      <c r="J28" s="12"/>
      <c r="K28" s="12"/>
      <c r="L28" s="144" t="s">
        <v>1435</v>
      </c>
      <c r="M28" s="145"/>
      <c r="N28" s="146"/>
      <c r="O28" t="s">
        <v>1444</v>
      </c>
    </row>
    <row r="29" spans="1:15" ht="20.100000000000001" customHeight="1">
      <c r="A29">
        <v>22</v>
      </c>
      <c r="B29" s="8">
        <v>22</v>
      </c>
      <c r="C29" s="14">
        <v>2121117098</v>
      </c>
      <c r="D29" s="9" t="s">
        <v>1299</v>
      </c>
      <c r="E29" s="10" t="s">
        <v>1300</v>
      </c>
      <c r="F29" s="15" t="s">
        <v>1265</v>
      </c>
      <c r="G29" s="15" t="s">
        <v>1421</v>
      </c>
      <c r="H29" s="11"/>
      <c r="I29" s="12"/>
      <c r="J29" s="12"/>
      <c r="K29" s="12"/>
      <c r="L29" s="144" t="s">
        <v>1434</v>
      </c>
      <c r="M29" s="145"/>
      <c r="N29" s="146"/>
      <c r="O29" t="s">
        <v>1444</v>
      </c>
    </row>
    <row r="30" spans="1:15" ht="20.100000000000001" customHeight="1">
      <c r="A30">
        <v>23</v>
      </c>
      <c r="B30" s="8">
        <v>23</v>
      </c>
      <c r="C30" s="14">
        <v>2221125672</v>
      </c>
      <c r="D30" s="9" t="s">
        <v>1301</v>
      </c>
      <c r="E30" s="10" t="s">
        <v>1300</v>
      </c>
      <c r="F30" s="15" t="s">
        <v>1265</v>
      </c>
      <c r="G30" s="15" t="s">
        <v>1419</v>
      </c>
      <c r="H30" s="11"/>
      <c r="I30" s="12"/>
      <c r="J30" s="12"/>
      <c r="K30" s="12"/>
      <c r="L30" s="144" t="s">
        <v>1434</v>
      </c>
      <c r="M30" s="145"/>
      <c r="N30" s="146"/>
      <c r="O30" t="s">
        <v>1444</v>
      </c>
    </row>
  </sheetData>
  <mergeCells count="39">
    <mergeCell ref="B4:K4"/>
    <mergeCell ref="C1:D1"/>
    <mergeCell ref="E1:K1"/>
    <mergeCell ref="C2:D2"/>
    <mergeCell ref="F2:K2"/>
    <mergeCell ref="D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</mergeCells>
  <conditionalFormatting sqref="G6:G30 L8:N30 A8:A30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617</v>
      </c>
      <c r="F1" s="160"/>
      <c r="G1" s="160"/>
      <c r="H1" s="160"/>
      <c r="I1" s="160"/>
      <c r="J1" s="160"/>
      <c r="K1" s="160"/>
      <c r="L1" s="109" t="s">
        <v>1437</v>
      </c>
    </row>
    <row r="2" spans="1:15" s="1" customFormat="1">
      <c r="C2" s="159" t="s">
        <v>8</v>
      </c>
      <c r="D2" s="159"/>
      <c r="E2" s="2" t="s">
        <v>1445</v>
      </c>
      <c r="F2" s="160" t="s">
        <v>1440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1446</v>
      </c>
      <c r="D3" s="161" t="s">
        <v>1442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62" t="s">
        <v>1447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51" t="s">
        <v>0</v>
      </c>
      <c r="C6" s="150" t="s">
        <v>13</v>
      </c>
      <c r="D6" s="163" t="s">
        <v>3</v>
      </c>
      <c r="E6" s="164" t="s">
        <v>4</v>
      </c>
      <c r="F6" s="150" t="s">
        <v>19</v>
      </c>
      <c r="G6" s="150" t="s">
        <v>20</v>
      </c>
      <c r="H6" s="150" t="s">
        <v>14</v>
      </c>
      <c r="I6" s="150" t="s">
        <v>15</v>
      </c>
      <c r="J6" s="152" t="s">
        <v>6</v>
      </c>
      <c r="K6" s="152"/>
      <c r="L6" s="153" t="s">
        <v>16</v>
      </c>
      <c r="M6" s="154"/>
      <c r="N6" s="155"/>
    </row>
    <row r="7" spans="1:15" ht="27" customHeight="1">
      <c r="B7" s="151"/>
      <c r="C7" s="151"/>
      <c r="D7" s="163"/>
      <c r="E7" s="164"/>
      <c r="F7" s="151"/>
      <c r="G7" s="151"/>
      <c r="H7" s="151"/>
      <c r="I7" s="151"/>
      <c r="J7" s="7" t="s">
        <v>17</v>
      </c>
      <c r="K7" s="7" t="s">
        <v>18</v>
      </c>
      <c r="L7" s="156"/>
      <c r="M7" s="157"/>
      <c r="N7" s="158"/>
    </row>
    <row r="8" spans="1:15" ht="20.100000000000001" customHeight="1">
      <c r="A8">
        <v>24</v>
      </c>
      <c r="B8" s="8">
        <v>1</v>
      </c>
      <c r="C8" s="14">
        <v>1921116402</v>
      </c>
      <c r="D8" s="9" t="s">
        <v>1292</v>
      </c>
      <c r="E8" s="10" t="s">
        <v>1302</v>
      </c>
      <c r="F8" s="15" t="s">
        <v>1265</v>
      </c>
      <c r="G8" s="15" t="s">
        <v>1423</v>
      </c>
      <c r="H8" s="11"/>
      <c r="I8" s="12"/>
      <c r="J8" s="12"/>
      <c r="K8" s="12"/>
      <c r="L8" s="147" t="s">
        <v>1434</v>
      </c>
      <c r="M8" s="148"/>
      <c r="N8" s="149"/>
      <c r="O8" t="s">
        <v>1448</v>
      </c>
    </row>
    <row r="9" spans="1:15" ht="20.100000000000001" customHeight="1">
      <c r="A9">
        <v>25</v>
      </c>
      <c r="B9" s="8">
        <v>2</v>
      </c>
      <c r="C9" s="14">
        <v>2121154247</v>
      </c>
      <c r="D9" s="9" t="s">
        <v>1303</v>
      </c>
      <c r="E9" s="10" t="s">
        <v>1304</v>
      </c>
      <c r="F9" s="15" t="s">
        <v>1265</v>
      </c>
      <c r="G9" s="15" t="s">
        <v>1424</v>
      </c>
      <c r="H9" s="11"/>
      <c r="I9" s="12"/>
      <c r="J9" s="12"/>
      <c r="K9" s="12"/>
      <c r="L9" s="144" t="s">
        <v>1434</v>
      </c>
      <c r="M9" s="145"/>
      <c r="N9" s="146"/>
      <c r="O9" t="s">
        <v>1448</v>
      </c>
    </row>
    <row r="10" spans="1:15" ht="20.100000000000001" customHeight="1">
      <c r="A10">
        <v>26</v>
      </c>
      <c r="B10" s="8">
        <v>3</v>
      </c>
      <c r="C10" s="14">
        <v>2121166441</v>
      </c>
      <c r="D10" s="9" t="s">
        <v>1305</v>
      </c>
      <c r="E10" s="10" t="s">
        <v>1306</v>
      </c>
      <c r="F10" s="15" t="s">
        <v>1265</v>
      </c>
      <c r="G10" s="15" t="s">
        <v>1417</v>
      </c>
      <c r="H10" s="11"/>
      <c r="I10" s="12"/>
      <c r="J10" s="12"/>
      <c r="K10" s="12"/>
      <c r="L10" s="144" t="s">
        <v>1434</v>
      </c>
      <c r="M10" s="145"/>
      <c r="N10" s="146"/>
      <c r="O10" t="s">
        <v>1448</v>
      </c>
    </row>
    <row r="11" spans="1:15" ht="20.100000000000001" customHeight="1">
      <c r="A11">
        <v>27</v>
      </c>
      <c r="B11" s="8">
        <v>4</v>
      </c>
      <c r="C11" s="14">
        <v>2121166444</v>
      </c>
      <c r="D11" s="9" t="s">
        <v>1307</v>
      </c>
      <c r="E11" s="10" t="s">
        <v>1308</v>
      </c>
      <c r="F11" s="15" t="s">
        <v>1265</v>
      </c>
      <c r="G11" s="15" t="s">
        <v>1417</v>
      </c>
      <c r="H11" s="11"/>
      <c r="I11" s="12"/>
      <c r="J11" s="12"/>
      <c r="K11" s="12"/>
      <c r="L11" s="144" t="s">
        <v>1434</v>
      </c>
      <c r="M11" s="145"/>
      <c r="N11" s="146"/>
      <c r="O11" t="s">
        <v>1448</v>
      </c>
    </row>
    <row r="12" spans="1:15" ht="20.100000000000001" customHeight="1">
      <c r="A12">
        <v>28</v>
      </c>
      <c r="B12" s="8">
        <v>5</v>
      </c>
      <c r="C12" s="14">
        <v>2121154257</v>
      </c>
      <c r="D12" s="9" t="s">
        <v>1309</v>
      </c>
      <c r="E12" s="10" t="s">
        <v>1310</v>
      </c>
      <c r="F12" s="15" t="s">
        <v>1265</v>
      </c>
      <c r="G12" s="15" t="s">
        <v>1417</v>
      </c>
      <c r="H12" s="11"/>
      <c r="I12" s="12"/>
      <c r="J12" s="12"/>
      <c r="K12" s="12"/>
      <c r="L12" s="144" t="s">
        <v>1434</v>
      </c>
      <c r="M12" s="145"/>
      <c r="N12" s="146"/>
      <c r="O12" t="s">
        <v>1448</v>
      </c>
    </row>
    <row r="13" spans="1:15" ht="20.100000000000001" customHeight="1">
      <c r="A13">
        <v>29</v>
      </c>
      <c r="B13" s="8">
        <v>6</v>
      </c>
      <c r="C13" s="14">
        <v>2121157691</v>
      </c>
      <c r="D13" s="9" t="s">
        <v>1311</v>
      </c>
      <c r="E13" s="10" t="s">
        <v>1312</v>
      </c>
      <c r="F13" s="15" t="s">
        <v>1265</v>
      </c>
      <c r="G13" s="15" t="s">
        <v>1417</v>
      </c>
      <c r="H13" s="11"/>
      <c r="I13" s="12"/>
      <c r="J13" s="12"/>
      <c r="K13" s="12"/>
      <c r="L13" s="144" t="s">
        <v>1434</v>
      </c>
      <c r="M13" s="145"/>
      <c r="N13" s="146"/>
      <c r="O13" t="s">
        <v>1448</v>
      </c>
    </row>
    <row r="14" spans="1:15" ht="20.100000000000001" customHeight="1">
      <c r="A14">
        <v>30</v>
      </c>
      <c r="B14" s="8">
        <v>7</v>
      </c>
      <c r="C14" s="14">
        <v>2221125703</v>
      </c>
      <c r="D14" s="9" t="s">
        <v>1313</v>
      </c>
      <c r="E14" s="10" t="s">
        <v>1314</v>
      </c>
      <c r="F14" s="15" t="s">
        <v>1265</v>
      </c>
      <c r="G14" s="15" t="s">
        <v>1419</v>
      </c>
      <c r="H14" s="11"/>
      <c r="I14" s="12"/>
      <c r="J14" s="12"/>
      <c r="K14" s="12"/>
      <c r="L14" s="144" t="s">
        <v>1434</v>
      </c>
      <c r="M14" s="145"/>
      <c r="N14" s="146"/>
      <c r="O14" t="s">
        <v>1448</v>
      </c>
    </row>
    <row r="15" spans="1:15" ht="20.100000000000001" customHeight="1">
      <c r="A15">
        <v>31</v>
      </c>
      <c r="B15" s="8">
        <v>8</v>
      </c>
      <c r="C15" s="14">
        <v>2221123545</v>
      </c>
      <c r="D15" s="9" t="s">
        <v>1315</v>
      </c>
      <c r="E15" s="10" t="s">
        <v>1316</v>
      </c>
      <c r="F15" s="15" t="s">
        <v>1265</v>
      </c>
      <c r="G15" s="15" t="s">
        <v>1414</v>
      </c>
      <c r="H15" s="11"/>
      <c r="I15" s="12"/>
      <c r="J15" s="12"/>
      <c r="K15" s="12"/>
      <c r="L15" s="144" t="s">
        <v>1434</v>
      </c>
      <c r="M15" s="145"/>
      <c r="N15" s="146"/>
      <c r="O15" t="s">
        <v>1448</v>
      </c>
    </row>
    <row r="16" spans="1:15" ht="20.100000000000001" customHeight="1">
      <c r="A16">
        <v>32</v>
      </c>
      <c r="B16" s="8">
        <v>9</v>
      </c>
      <c r="C16" s="14">
        <v>2121126376</v>
      </c>
      <c r="D16" s="9" t="s">
        <v>1317</v>
      </c>
      <c r="E16" s="10" t="s">
        <v>1318</v>
      </c>
      <c r="F16" s="15" t="s">
        <v>1265</v>
      </c>
      <c r="G16" s="15" t="s">
        <v>1421</v>
      </c>
      <c r="H16" s="11"/>
      <c r="I16" s="12"/>
      <c r="J16" s="12"/>
      <c r="K16" s="12"/>
      <c r="L16" s="144" t="s">
        <v>1434</v>
      </c>
      <c r="M16" s="145"/>
      <c r="N16" s="146"/>
      <c r="O16" t="s">
        <v>1448</v>
      </c>
    </row>
    <row r="17" spans="1:15" ht="20.100000000000001" customHeight="1">
      <c r="A17">
        <v>33</v>
      </c>
      <c r="B17" s="8">
        <v>10</v>
      </c>
      <c r="C17" s="14">
        <v>2121713650</v>
      </c>
      <c r="D17" s="9" t="s">
        <v>1275</v>
      </c>
      <c r="E17" s="10" t="s">
        <v>1319</v>
      </c>
      <c r="F17" s="15" t="s">
        <v>1265</v>
      </c>
      <c r="G17" s="15" t="s">
        <v>1425</v>
      </c>
      <c r="H17" s="11"/>
      <c r="I17" s="12"/>
      <c r="J17" s="12"/>
      <c r="K17" s="12"/>
      <c r="L17" s="144" t="s">
        <v>1434</v>
      </c>
      <c r="M17" s="145"/>
      <c r="N17" s="146"/>
      <c r="O17" t="s">
        <v>1448</v>
      </c>
    </row>
    <row r="18" spans="1:15" ht="20.100000000000001" customHeight="1">
      <c r="A18">
        <v>34</v>
      </c>
      <c r="B18" s="8">
        <v>11</v>
      </c>
      <c r="C18" s="14">
        <v>23211211955</v>
      </c>
      <c r="D18" s="9" t="s">
        <v>1320</v>
      </c>
      <c r="E18" s="10" t="s">
        <v>1321</v>
      </c>
      <c r="F18" s="15" t="s">
        <v>1265</v>
      </c>
      <c r="G18" s="15" t="s">
        <v>1420</v>
      </c>
      <c r="H18" s="11"/>
      <c r="I18" s="12"/>
      <c r="J18" s="12"/>
      <c r="K18" s="12"/>
      <c r="L18" s="144" t="s">
        <v>1435</v>
      </c>
      <c r="M18" s="145"/>
      <c r="N18" s="146"/>
      <c r="O18" t="s">
        <v>1448</v>
      </c>
    </row>
    <row r="19" spans="1:15" ht="20.100000000000001" customHeight="1">
      <c r="A19">
        <v>35</v>
      </c>
      <c r="B19" s="8">
        <v>12</v>
      </c>
      <c r="C19" s="14">
        <v>2121114175</v>
      </c>
      <c r="D19" s="9" t="s">
        <v>1322</v>
      </c>
      <c r="E19" s="10" t="s">
        <v>1323</v>
      </c>
      <c r="F19" s="15" t="s">
        <v>1265</v>
      </c>
      <c r="G19" s="15" t="s">
        <v>1415</v>
      </c>
      <c r="H19" s="11"/>
      <c r="I19" s="12"/>
      <c r="J19" s="12"/>
      <c r="K19" s="12"/>
      <c r="L19" s="144" t="s">
        <v>1435</v>
      </c>
      <c r="M19" s="145"/>
      <c r="N19" s="146"/>
      <c r="O19" t="s">
        <v>1448</v>
      </c>
    </row>
    <row r="20" spans="1:15" ht="20.100000000000001" customHeight="1">
      <c r="A20">
        <v>36</v>
      </c>
      <c r="B20" s="8">
        <v>13</v>
      </c>
      <c r="C20" s="14">
        <v>2121168063</v>
      </c>
      <c r="D20" s="9" t="s">
        <v>1275</v>
      </c>
      <c r="E20" s="10" t="s">
        <v>1323</v>
      </c>
      <c r="F20" s="15" t="s">
        <v>1265</v>
      </c>
      <c r="G20" s="15" t="s">
        <v>1417</v>
      </c>
      <c r="H20" s="11"/>
      <c r="I20" s="12"/>
      <c r="J20" s="12"/>
      <c r="K20" s="12"/>
      <c r="L20" s="144" t="s">
        <v>1434</v>
      </c>
      <c r="M20" s="145"/>
      <c r="N20" s="146"/>
      <c r="O20" t="s">
        <v>1448</v>
      </c>
    </row>
    <row r="21" spans="1:15" ht="20.100000000000001" customHeight="1">
      <c r="A21">
        <v>37</v>
      </c>
      <c r="B21" s="8">
        <v>14</v>
      </c>
      <c r="C21" s="14">
        <v>2121117766</v>
      </c>
      <c r="D21" s="9" t="s">
        <v>1324</v>
      </c>
      <c r="E21" s="10" t="s">
        <v>1325</v>
      </c>
      <c r="F21" s="15" t="s">
        <v>1265</v>
      </c>
      <c r="G21" s="15" t="s">
        <v>1415</v>
      </c>
      <c r="H21" s="11"/>
      <c r="I21" s="12"/>
      <c r="J21" s="12"/>
      <c r="K21" s="12"/>
      <c r="L21" s="144" t="s">
        <v>1435</v>
      </c>
      <c r="M21" s="145"/>
      <c r="N21" s="146"/>
      <c r="O21" t="s">
        <v>1448</v>
      </c>
    </row>
    <row r="22" spans="1:15" ht="20.100000000000001" customHeight="1">
      <c r="A22">
        <v>38</v>
      </c>
      <c r="B22" s="8">
        <v>15</v>
      </c>
      <c r="C22" s="14">
        <v>2121114036</v>
      </c>
      <c r="D22" s="9" t="s">
        <v>1326</v>
      </c>
      <c r="E22" s="10" t="s">
        <v>1327</v>
      </c>
      <c r="F22" s="15" t="s">
        <v>1265</v>
      </c>
      <c r="G22" s="15" t="s">
        <v>1416</v>
      </c>
      <c r="H22" s="11"/>
      <c r="I22" s="12"/>
      <c r="J22" s="12"/>
      <c r="K22" s="12"/>
      <c r="L22" s="144" t="s">
        <v>1434</v>
      </c>
      <c r="M22" s="145"/>
      <c r="N22" s="146"/>
      <c r="O22" t="s">
        <v>1448</v>
      </c>
    </row>
    <row r="23" spans="1:15" ht="20.100000000000001" customHeight="1">
      <c r="A23">
        <v>39</v>
      </c>
      <c r="B23" s="8">
        <v>16</v>
      </c>
      <c r="C23" s="14">
        <v>2220866101</v>
      </c>
      <c r="D23" s="9" t="s">
        <v>1328</v>
      </c>
      <c r="E23" s="10" t="s">
        <v>1329</v>
      </c>
      <c r="F23" s="15" t="s">
        <v>1265</v>
      </c>
      <c r="G23" s="15" t="s">
        <v>1418</v>
      </c>
      <c r="H23" s="11"/>
      <c r="I23" s="12"/>
      <c r="J23" s="12"/>
      <c r="K23" s="12"/>
      <c r="L23" s="144" t="s">
        <v>1434</v>
      </c>
      <c r="M23" s="145"/>
      <c r="N23" s="146"/>
      <c r="O23" t="s">
        <v>1448</v>
      </c>
    </row>
    <row r="24" spans="1:15" ht="20.100000000000001" customHeight="1">
      <c r="A24">
        <v>40</v>
      </c>
      <c r="B24" s="8">
        <v>17</v>
      </c>
      <c r="C24" s="14">
        <v>2121158143</v>
      </c>
      <c r="D24" s="9" t="s">
        <v>1330</v>
      </c>
      <c r="E24" s="10" t="s">
        <v>1331</v>
      </c>
      <c r="F24" s="15" t="s">
        <v>1265</v>
      </c>
      <c r="G24" s="15" t="s">
        <v>1424</v>
      </c>
      <c r="H24" s="11"/>
      <c r="I24" s="12"/>
      <c r="J24" s="12"/>
      <c r="K24" s="12"/>
      <c r="L24" s="144" t="s">
        <v>1434</v>
      </c>
      <c r="M24" s="145"/>
      <c r="N24" s="146"/>
      <c r="O24" t="s">
        <v>1448</v>
      </c>
    </row>
    <row r="25" spans="1:15" ht="20.100000000000001" customHeight="1">
      <c r="A25">
        <v>41</v>
      </c>
      <c r="B25" s="8">
        <v>18</v>
      </c>
      <c r="C25" s="14">
        <v>2121126386</v>
      </c>
      <c r="D25" s="9" t="s">
        <v>1332</v>
      </c>
      <c r="E25" s="10" t="s">
        <v>1333</v>
      </c>
      <c r="F25" s="15" t="s">
        <v>1265</v>
      </c>
      <c r="G25" s="15" t="s">
        <v>1421</v>
      </c>
      <c r="H25" s="11"/>
      <c r="I25" s="12"/>
      <c r="J25" s="12"/>
      <c r="K25" s="12"/>
      <c r="L25" s="144" t="s">
        <v>1435</v>
      </c>
      <c r="M25" s="145"/>
      <c r="N25" s="146"/>
      <c r="O25" t="s">
        <v>1448</v>
      </c>
    </row>
    <row r="26" spans="1:15" ht="20.100000000000001" customHeight="1">
      <c r="A26">
        <v>42</v>
      </c>
      <c r="B26" s="8">
        <v>19</v>
      </c>
      <c r="C26" s="14">
        <v>2121118436</v>
      </c>
      <c r="D26" s="9" t="s">
        <v>1334</v>
      </c>
      <c r="E26" s="10" t="s">
        <v>1335</v>
      </c>
      <c r="F26" s="15" t="s">
        <v>1265</v>
      </c>
      <c r="G26" s="15" t="s">
        <v>1414</v>
      </c>
      <c r="H26" s="11"/>
      <c r="I26" s="12"/>
      <c r="J26" s="12"/>
      <c r="K26" s="12"/>
      <c r="L26" s="144" t="s">
        <v>1434</v>
      </c>
      <c r="M26" s="145"/>
      <c r="N26" s="146"/>
      <c r="O26" t="s">
        <v>1448</v>
      </c>
    </row>
    <row r="27" spans="1:15" ht="20.100000000000001" customHeight="1">
      <c r="A27">
        <v>43</v>
      </c>
      <c r="B27" s="8">
        <v>20</v>
      </c>
      <c r="C27" s="14">
        <v>2121149888</v>
      </c>
      <c r="D27" s="9" t="s">
        <v>1336</v>
      </c>
      <c r="E27" s="10" t="s">
        <v>1335</v>
      </c>
      <c r="F27" s="15" t="s">
        <v>1265</v>
      </c>
      <c r="G27" s="15" t="s">
        <v>1426</v>
      </c>
      <c r="H27" s="11"/>
      <c r="I27" s="12"/>
      <c r="J27" s="12"/>
      <c r="K27" s="12"/>
      <c r="L27" s="144" t="s">
        <v>1434</v>
      </c>
      <c r="M27" s="145"/>
      <c r="N27" s="146"/>
      <c r="O27" t="s">
        <v>1448</v>
      </c>
    </row>
    <row r="28" spans="1:15" ht="20.100000000000001" customHeight="1">
      <c r="A28">
        <v>44</v>
      </c>
      <c r="B28" s="8">
        <v>21</v>
      </c>
      <c r="C28" s="14">
        <v>2021143323</v>
      </c>
      <c r="D28" s="9" t="s">
        <v>1337</v>
      </c>
      <c r="E28" s="10" t="s">
        <v>1338</v>
      </c>
      <c r="F28" s="15" t="s">
        <v>1265</v>
      </c>
      <c r="G28" s="15" t="s">
        <v>1427</v>
      </c>
      <c r="H28" s="11"/>
      <c r="I28" s="12"/>
      <c r="J28" s="12"/>
      <c r="K28" s="12"/>
      <c r="L28" s="144" t="s">
        <v>1435</v>
      </c>
      <c r="M28" s="145"/>
      <c r="N28" s="146"/>
      <c r="O28" t="s">
        <v>1448</v>
      </c>
    </row>
    <row r="29" spans="1:15" ht="20.100000000000001" customHeight="1">
      <c r="A29">
        <v>45</v>
      </c>
      <c r="B29" s="8">
        <v>22</v>
      </c>
      <c r="C29" s="14">
        <v>2121154256</v>
      </c>
      <c r="D29" s="9" t="s">
        <v>1339</v>
      </c>
      <c r="E29" s="10" t="s">
        <v>1340</v>
      </c>
      <c r="F29" s="15" t="s">
        <v>1265</v>
      </c>
      <c r="G29" s="15" t="s">
        <v>1417</v>
      </c>
      <c r="H29" s="11"/>
      <c r="I29" s="12"/>
      <c r="J29" s="12"/>
      <c r="K29" s="12"/>
      <c r="L29" s="144" t="s">
        <v>1434</v>
      </c>
      <c r="M29" s="145"/>
      <c r="N29" s="146"/>
      <c r="O29" t="s">
        <v>1448</v>
      </c>
    </row>
    <row r="30" spans="1:15" ht="20.100000000000001" customHeight="1">
      <c r="A30">
        <v>46</v>
      </c>
      <c r="B30" s="8">
        <v>23</v>
      </c>
      <c r="C30" s="14">
        <v>2121158577</v>
      </c>
      <c r="D30" s="9" t="s">
        <v>1341</v>
      </c>
      <c r="E30" s="10" t="s">
        <v>1342</v>
      </c>
      <c r="F30" s="15" t="s">
        <v>1265</v>
      </c>
      <c r="G30" s="15" t="s">
        <v>1417</v>
      </c>
      <c r="H30" s="11"/>
      <c r="I30" s="12"/>
      <c r="J30" s="12"/>
      <c r="K30" s="12"/>
      <c r="L30" s="144" t="s">
        <v>1434</v>
      </c>
      <c r="M30" s="145"/>
      <c r="N30" s="146"/>
      <c r="O30" t="s">
        <v>1448</v>
      </c>
    </row>
  </sheetData>
  <mergeCells count="39">
    <mergeCell ref="B4:K4"/>
    <mergeCell ref="C1:D1"/>
    <mergeCell ref="E1:K1"/>
    <mergeCell ref="C2:D2"/>
    <mergeCell ref="F2:K2"/>
    <mergeCell ref="D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</mergeCells>
  <conditionalFormatting sqref="G6:G30 L8:N30 A8:A30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617</v>
      </c>
      <c r="F1" s="160"/>
      <c r="G1" s="160"/>
      <c r="H1" s="160"/>
      <c r="I1" s="160"/>
      <c r="J1" s="160"/>
      <c r="K1" s="160"/>
      <c r="L1" s="109" t="s">
        <v>1438</v>
      </c>
    </row>
    <row r="2" spans="1:15" s="1" customFormat="1">
      <c r="C2" s="159" t="s">
        <v>8</v>
      </c>
      <c r="D2" s="159"/>
      <c r="E2" s="2" t="s">
        <v>1449</v>
      </c>
      <c r="F2" s="160" t="s">
        <v>1440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1450</v>
      </c>
      <c r="D3" s="161" t="s">
        <v>1442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62" t="s">
        <v>1451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51" t="s">
        <v>0</v>
      </c>
      <c r="C6" s="150" t="s">
        <v>13</v>
      </c>
      <c r="D6" s="163" t="s">
        <v>3</v>
      </c>
      <c r="E6" s="164" t="s">
        <v>4</v>
      </c>
      <c r="F6" s="150" t="s">
        <v>19</v>
      </c>
      <c r="G6" s="150" t="s">
        <v>20</v>
      </c>
      <c r="H6" s="150" t="s">
        <v>14</v>
      </c>
      <c r="I6" s="150" t="s">
        <v>15</v>
      </c>
      <c r="J6" s="152" t="s">
        <v>6</v>
      </c>
      <c r="K6" s="152"/>
      <c r="L6" s="153" t="s">
        <v>16</v>
      </c>
      <c r="M6" s="154"/>
      <c r="N6" s="155"/>
    </row>
    <row r="7" spans="1:15" ht="27" customHeight="1">
      <c r="B7" s="151"/>
      <c r="C7" s="151"/>
      <c r="D7" s="163"/>
      <c r="E7" s="164"/>
      <c r="F7" s="151"/>
      <c r="G7" s="151"/>
      <c r="H7" s="151"/>
      <c r="I7" s="151"/>
      <c r="J7" s="7" t="s">
        <v>17</v>
      </c>
      <c r="K7" s="7" t="s">
        <v>18</v>
      </c>
      <c r="L7" s="156"/>
      <c r="M7" s="157"/>
      <c r="N7" s="158"/>
    </row>
    <row r="8" spans="1:15" ht="20.100000000000001" customHeight="1">
      <c r="A8">
        <v>47</v>
      </c>
      <c r="B8" s="8">
        <v>1</v>
      </c>
      <c r="C8" s="14">
        <v>2021433409</v>
      </c>
      <c r="D8" s="9" t="s">
        <v>1343</v>
      </c>
      <c r="E8" s="10" t="s">
        <v>1344</v>
      </c>
      <c r="F8" s="15" t="s">
        <v>1265</v>
      </c>
      <c r="G8" s="15" t="s">
        <v>1414</v>
      </c>
      <c r="H8" s="11"/>
      <c r="I8" s="12"/>
      <c r="J8" s="12"/>
      <c r="K8" s="12"/>
      <c r="L8" s="147" t="s">
        <v>1434</v>
      </c>
      <c r="M8" s="148"/>
      <c r="N8" s="149"/>
      <c r="O8" t="s">
        <v>1452</v>
      </c>
    </row>
    <row r="9" spans="1:15" ht="20.100000000000001" customHeight="1">
      <c r="A9">
        <v>48</v>
      </c>
      <c r="B9" s="8">
        <v>2</v>
      </c>
      <c r="C9" s="14">
        <v>2120117323</v>
      </c>
      <c r="D9" s="9" t="s">
        <v>1345</v>
      </c>
      <c r="E9" s="10" t="s">
        <v>1346</v>
      </c>
      <c r="F9" s="15" t="s">
        <v>1265</v>
      </c>
      <c r="G9" s="15" t="s">
        <v>1416</v>
      </c>
      <c r="H9" s="11"/>
      <c r="I9" s="12"/>
      <c r="J9" s="12"/>
      <c r="K9" s="12"/>
      <c r="L9" s="144" t="s">
        <v>1435</v>
      </c>
      <c r="M9" s="145"/>
      <c r="N9" s="146"/>
      <c r="O9" t="s">
        <v>1452</v>
      </c>
    </row>
    <row r="10" spans="1:15" ht="20.100000000000001" customHeight="1">
      <c r="A10">
        <v>49</v>
      </c>
      <c r="B10" s="8">
        <v>3</v>
      </c>
      <c r="C10" s="14">
        <v>2121118119</v>
      </c>
      <c r="D10" s="9" t="s">
        <v>1347</v>
      </c>
      <c r="E10" s="10" t="s">
        <v>1348</v>
      </c>
      <c r="F10" s="15" t="s">
        <v>1265</v>
      </c>
      <c r="G10" s="15" t="s">
        <v>1416</v>
      </c>
      <c r="H10" s="11"/>
      <c r="I10" s="12"/>
      <c r="J10" s="12"/>
      <c r="K10" s="12"/>
      <c r="L10" s="144" t="s">
        <v>1434</v>
      </c>
      <c r="M10" s="145"/>
      <c r="N10" s="146"/>
      <c r="O10" t="s">
        <v>1452</v>
      </c>
    </row>
    <row r="11" spans="1:15" ht="20.100000000000001" customHeight="1">
      <c r="A11">
        <v>50</v>
      </c>
      <c r="B11" s="8">
        <v>4</v>
      </c>
      <c r="C11" s="14">
        <v>2221123590</v>
      </c>
      <c r="D11" s="9" t="s">
        <v>1349</v>
      </c>
      <c r="E11" s="10" t="s">
        <v>1350</v>
      </c>
      <c r="F11" s="15" t="s">
        <v>1351</v>
      </c>
      <c r="G11" s="15" t="s">
        <v>1414</v>
      </c>
      <c r="H11" s="11"/>
      <c r="I11" s="12"/>
      <c r="J11" s="12"/>
      <c r="K11" s="12"/>
      <c r="L11" s="144" t="s">
        <v>1434</v>
      </c>
      <c r="M11" s="145"/>
      <c r="N11" s="146"/>
      <c r="O11" t="s">
        <v>1452</v>
      </c>
    </row>
    <row r="12" spans="1:15" ht="20.100000000000001" customHeight="1">
      <c r="A12">
        <v>51</v>
      </c>
      <c r="B12" s="8">
        <v>5</v>
      </c>
      <c r="C12" s="14">
        <v>2221129520</v>
      </c>
      <c r="D12" s="9" t="s">
        <v>1352</v>
      </c>
      <c r="E12" s="10" t="s">
        <v>1353</v>
      </c>
      <c r="F12" s="15" t="s">
        <v>1351</v>
      </c>
      <c r="G12" s="15" t="s">
        <v>1414</v>
      </c>
      <c r="H12" s="11"/>
      <c r="I12" s="12"/>
      <c r="J12" s="12"/>
      <c r="K12" s="12"/>
      <c r="L12" s="144" t="s">
        <v>1434</v>
      </c>
      <c r="M12" s="145"/>
      <c r="N12" s="146"/>
      <c r="O12" t="s">
        <v>1452</v>
      </c>
    </row>
    <row r="13" spans="1:15" ht="20.100000000000001" customHeight="1">
      <c r="A13">
        <v>52</v>
      </c>
      <c r="B13" s="8">
        <v>6</v>
      </c>
      <c r="C13" s="14">
        <v>2221125768</v>
      </c>
      <c r="D13" s="9" t="s">
        <v>1354</v>
      </c>
      <c r="E13" s="10" t="s">
        <v>1355</v>
      </c>
      <c r="F13" s="15" t="s">
        <v>1351</v>
      </c>
      <c r="G13" s="15" t="s">
        <v>1419</v>
      </c>
      <c r="H13" s="11"/>
      <c r="I13" s="12"/>
      <c r="J13" s="12"/>
      <c r="K13" s="12"/>
      <c r="L13" s="144" t="s">
        <v>1434</v>
      </c>
      <c r="M13" s="145"/>
      <c r="N13" s="146"/>
      <c r="O13" t="s">
        <v>1452</v>
      </c>
    </row>
    <row r="14" spans="1:15" ht="20.100000000000001" customHeight="1">
      <c r="A14">
        <v>53</v>
      </c>
      <c r="B14" s="8">
        <v>7</v>
      </c>
      <c r="C14" s="14">
        <v>2221169549</v>
      </c>
      <c r="D14" s="9" t="s">
        <v>1356</v>
      </c>
      <c r="E14" s="10" t="s">
        <v>1355</v>
      </c>
      <c r="F14" s="15" t="s">
        <v>1351</v>
      </c>
      <c r="G14" s="15" t="s">
        <v>1428</v>
      </c>
      <c r="H14" s="11"/>
      <c r="I14" s="12"/>
      <c r="J14" s="12"/>
      <c r="K14" s="12"/>
      <c r="L14" s="144" t="s">
        <v>1434</v>
      </c>
      <c r="M14" s="145"/>
      <c r="N14" s="146"/>
      <c r="O14" t="s">
        <v>1452</v>
      </c>
    </row>
    <row r="15" spans="1:15" ht="20.100000000000001" customHeight="1">
      <c r="A15">
        <v>54</v>
      </c>
      <c r="B15" s="8">
        <v>8</v>
      </c>
      <c r="C15" s="14">
        <v>2121114012</v>
      </c>
      <c r="D15" s="9" t="s">
        <v>1357</v>
      </c>
      <c r="E15" s="10" t="s">
        <v>1358</v>
      </c>
      <c r="F15" s="15" t="s">
        <v>1351</v>
      </c>
      <c r="G15" s="15" t="s">
        <v>1429</v>
      </c>
      <c r="H15" s="11"/>
      <c r="I15" s="12"/>
      <c r="J15" s="12"/>
      <c r="K15" s="12"/>
      <c r="L15" s="144" t="s">
        <v>1434</v>
      </c>
      <c r="M15" s="145"/>
      <c r="N15" s="146"/>
      <c r="O15" t="s">
        <v>1452</v>
      </c>
    </row>
    <row r="16" spans="1:15" ht="20.100000000000001" customHeight="1">
      <c r="A16">
        <v>55</v>
      </c>
      <c r="B16" s="8">
        <v>9</v>
      </c>
      <c r="C16" s="14">
        <v>2221125600</v>
      </c>
      <c r="D16" s="9" t="s">
        <v>1359</v>
      </c>
      <c r="E16" s="10" t="s">
        <v>1360</v>
      </c>
      <c r="F16" s="15" t="s">
        <v>1351</v>
      </c>
      <c r="G16" s="15" t="s">
        <v>1414</v>
      </c>
      <c r="H16" s="11"/>
      <c r="I16" s="12"/>
      <c r="J16" s="12"/>
      <c r="K16" s="12"/>
      <c r="L16" s="144" t="s">
        <v>1434</v>
      </c>
      <c r="M16" s="145"/>
      <c r="N16" s="146"/>
      <c r="O16" t="s">
        <v>1452</v>
      </c>
    </row>
    <row r="17" spans="1:15" ht="20.100000000000001" customHeight="1">
      <c r="A17">
        <v>56</v>
      </c>
      <c r="B17" s="8">
        <v>10</v>
      </c>
      <c r="C17" s="14">
        <v>2221125602</v>
      </c>
      <c r="D17" s="9" t="s">
        <v>1361</v>
      </c>
      <c r="E17" s="10" t="s">
        <v>1360</v>
      </c>
      <c r="F17" s="15" t="s">
        <v>1351</v>
      </c>
      <c r="G17" s="15" t="s">
        <v>1414</v>
      </c>
      <c r="H17" s="11"/>
      <c r="I17" s="12"/>
      <c r="J17" s="12"/>
      <c r="K17" s="12"/>
      <c r="L17" s="144" t="s">
        <v>1434</v>
      </c>
      <c r="M17" s="145"/>
      <c r="N17" s="146"/>
      <c r="O17" t="s">
        <v>1452</v>
      </c>
    </row>
    <row r="18" spans="1:15" ht="20.100000000000001" customHeight="1">
      <c r="A18">
        <v>57</v>
      </c>
      <c r="B18" s="8">
        <v>11</v>
      </c>
      <c r="C18" s="14">
        <v>2221154820</v>
      </c>
      <c r="D18" s="9" t="s">
        <v>1362</v>
      </c>
      <c r="E18" s="10" t="s">
        <v>1274</v>
      </c>
      <c r="F18" s="15" t="s">
        <v>1351</v>
      </c>
      <c r="G18" s="15" t="s">
        <v>1430</v>
      </c>
      <c r="H18" s="11"/>
      <c r="I18" s="12"/>
      <c r="J18" s="12"/>
      <c r="K18" s="12"/>
      <c r="L18" s="144" t="s">
        <v>1434</v>
      </c>
      <c r="M18" s="145"/>
      <c r="N18" s="146"/>
      <c r="O18" t="s">
        <v>1452</v>
      </c>
    </row>
    <row r="19" spans="1:15" ht="20.100000000000001" customHeight="1">
      <c r="A19">
        <v>58</v>
      </c>
      <c r="B19" s="8">
        <v>12</v>
      </c>
      <c r="C19" s="14">
        <v>2121114081</v>
      </c>
      <c r="D19" s="9" t="s">
        <v>1363</v>
      </c>
      <c r="E19" s="10" t="s">
        <v>1364</v>
      </c>
      <c r="F19" s="15" t="s">
        <v>1351</v>
      </c>
      <c r="G19" s="15" t="s">
        <v>1414</v>
      </c>
      <c r="H19" s="11"/>
      <c r="I19" s="12"/>
      <c r="J19" s="12"/>
      <c r="K19" s="12"/>
      <c r="L19" s="144" t="s">
        <v>1434</v>
      </c>
      <c r="M19" s="145"/>
      <c r="N19" s="146"/>
      <c r="O19" t="s">
        <v>1452</v>
      </c>
    </row>
    <row r="20" spans="1:15" ht="20.100000000000001" customHeight="1">
      <c r="A20">
        <v>59</v>
      </c>
      <c r="B20" s="8">
        <v>13</v>
      </c>
      <c r="C20" s="14">
        <v>2221123634</v>
      </c>
      <c r="D20" s="9" t="s">
        <v>1365</v>
      </c>
      <c r="E20" s="10" t="s">
        <v>1366</v>
      </c>
      <c r="F20" s="15" t="s">
        <v>1351</v>
      </c>
      <c r="G20" s="15" t="s">
        <v>1419</v>
      </c>
      <c r="H20" s="11"/>
      <c r="I20" s="12"/>
      <c r="J20" s="12"/>
      <c r="K20" s="12"/>
      <c r="L20" s="144" t="s">
        <v>1434</v>
      </c>
      <c r="M20" s="145"/>
      <c r="N20" s="146"/>
      <c r="O20" t="s">
        <v>1452</v>
      </c>
    </row>
    <row r="21" spans="1:15" ht="20.100000000000001" customHeight="1">
      <c r="A21">
        <v>60</v>
      </c>
      <c r="B21" s="8">
        <v>14</v>
      </c>
      <c r="C21" s="14">
        <v>2221123723</v>
      </c>
      <c r="D21" s="9" t="s">
        <v>1367</v>
      </c>
      <c r="E21" s="10" t="s">
        <v>1368</v>
      </c>
      <c r="F21" s="15" t="s">
        <v>1351</v>
      </c>
      <c r="G21" s="15" t="s">
        <v>1414</v>
      </c>
      <c r="H21" s="11"/>
      <c r="I21" s="12"/>
      <c r="J21" s="12"/>
      <c r="K21" s="12"/>
      <c r="L21" s="144" t="s">
        <v>1435</v>
      </c>
      <c r="M21" s="145"/>
      <c r="N21" s="146"/>
      <c r="O21" t="s">
        <v>1452</v>
      </c>
    </row>
    <row r="22" spans="1:15" ht="20.100000000000001" customHeight="1">
      <c r="A22">
        <v>61</v>
      </c>
      <c r="B22" s="8">
        <v>15</v>
      </c>
      <c r="C22" s="14">
        <v>2221125633</v>
      </c>
      <c r="D22" s="9" t="s">
        <v>1369</v>
      </c>
      <c r="E22" s="10" t="s">
        <v>1368</v>
      </c>
      <c r="F22" s="15" t="s">
        <v>1351</v>
      </c>
      <c r="G22" s="15" t="s">
        <v>1414</v>
      </c>
      <c r="H22" s="11"/>
      <c r="I22" s="12"/>
      <c r="J22" s="12"/>
      <c r="K22" s="12"/>
      <c r="L22" s="144" t="s">
        <v>1434</v>
      </c>
      <c r="M22" s="145"/>
      <c r="N22" s="146"/>
      <c r="O22" t="s">
        <v>1452</v>
      </c>
    </row>
    <row r="23" spans="1:15" ht="20.100000000000001" customHeight="1">
      <c r="A23">
        <v>62</v>
      </c>
      <c r="B23" s="8">
        <v>16</v>
      </c>
      <c r="C23" s="14">
        <v>2221159459</v>
      </c>
      <c r="D23" s="9" t="s">
        <v>1370</v>
      </c>
      <c r="E23" s="10" t="s">
        <v>1368</v>
      </c>
      <c r="F23" s="15" t="s">
        <v>1351</v>
      </c>
      <c r="G23" s="15" t="s">
        <v>1430</v>
      </c>
      <c r="H23" s="11"/>
      <c r="I23" s="12"/>
      <c r="J23" s="12"/>
      <c r="K23" s="12"/>
      <c r="L23" s="144" t="s">
        <v>1434</v>
      </c>
      <c r="M23" s="145"/>
      <c r="N23" s="146"/>
      <c r="O23" t="s">
        <v>1452</v>
      </c>
    </row>
    <row r="24" spans="1:15" ht="20.100000000000001" customHeight="1">
      <c r="A24">
        <v>63</v>
      </c>
      <c r="B24" s="8">
        <v>17</v>
      </c>
      <c r="C24" s="14">
        <v>2221125654</v>
      </c>
      <c r="D24" s="9" t="s">
        <v>1371</v>
      </c>
      <c r="E24" s="10" t="s">
        <v>1372</v>
      </c>
      <c r="F24" s="15" t="s">
        <v>1351</v>
      </c>
      <c r="G24" s="15" t="s">
        <v>1414</v>
      </c>
      <c r="H24" s="11"/>
      <c r="I24" s="12"/>
      <c r="J24" s="12"/>
      <c r="K24" s="12"/>
      <c r="L24" s="144" t="s">
        <v>1434</v>
      </c>
      <c r="M24" s="145"/>
      <c r="N24" s="146"/>
      <c r="O24" t="s">
        <v>1452</v>
      </c>
    </row>
    <row r="25" spans="1:15" ht="20.100000000000001" customHeight="1">
      <c r="A25">
        <v>64</v>
      </c>
      <c r="B25" s="8">
        <v>18</v>
      </c>
      <c r="C25" s="14">
        <v>2221125785</v>
      </c>
      <c r="D25" s="9" t="s">
        <v>1373</v>
      </c>
      <c r="E25" s="10" t="s">
        <v>1374</v>
      </c>
      <c r="F25" s="15" t="s">
        <v>1351</v>
      </c>
      <c r="G25" s="15" t="s">
        <v>1414</v>
      </c>
      <c r="H25" s="11"/>
      <c r="I25" s="12"/>
      <c r="J25" s="12"/>
      <c r="K25" s="12"/>
      <c r="L25" s="144" t="s">
        <v>1434</v>
      </c>
      <c r="M25" s="145"/>
      <c r="N25" s="146"/>
      <c r="O25" t="s">
        <v>1452</v>
      </c>
    </row>
    <row r="26" spans="1:15" ht="20.100000000000001" customHeight="1">
      <c r="A26">
        <v>65</v>
      </c>
      <c r="B26" s="8">
        <v>19</v>
      </c>
      <c r="C26" s="14">
        <v>2221125788</v>
      </c>
      <c r="D26" s="9" t="s">
        <v>1375</v>
      </c>
      <c r="E26" s="10" t="s">
        <v>1376</v>
      </c>
      <c r="F26" s="15" t="s">
        <v>1351</v>
      </c>
      <c r="G26" s="15" t="s">
        <v>1414</v>
      </c>
      <c r="H26" s="11"/>
      <c r="I26" s="12"/>
      <c r="J26" s="12"/>
      <c r="K26" s="12"/>
      <c r="L26" s="144" t="s">
        <v>1434</v>
      </c>
      <c r="M26" s="145"/>
      <c r="N26" s="146"/>
      <c r="O26" t="s">
        <v>1452</v>
      </c>
    </row>
    <row r="27" spans="1:15" ht="20.100000000000001" customHeight="1">
      <c r="A27">
        <v>66</v>
      </c>
      <c r="B27" s="8">
        <v>20</v>
      </c>
      <c r="C27" s="14">
        <v>2221154821</v>
      </c>
      <c r="D27" s="9" t="s">
        <v>1377</v>
      </c>
      <c r="E27" s="10" t="s">
        <v>1378</v>
      </c>
      <c r="F27" s="15" t="s">
        <v>1351</v>
      </c>
      <c r="G27" s="15" t="s">
        <v>1430</v>
      </c>
      <c r="H27" s="11"/>
      <c r="I27" s="12"/>
      <c r="J27" s="12"/>
      <c r="K27" s="12"/>
      <c r="L27" s="144" t="s">
        <v>1434</v>
      </c>
      <c r="M27" s="145"/>
      <c r="N27" s="146"/>
      <c r="O27" t="s">
        <v>1452</v>
      </c>
    </row>
    <row r="28" spans="1:15" ht="20.100000000000001" customHeight="1">
      <c r="A28">
        <v>67</v>
      </c>
      <c r="B28" s="8">
        <v>21</v>
      </c>
      <c r="C28" s="14">
        <v>2221125664</v>
      </c>
      <c r="D28" s="9" t="s">
        <v>1379</v>
      </c>
      <c r="E28" s="10" t="s">
        <v>1380</v>
      </c>
      <c r="F28" s="15" t="s">
        <v>1351</v>
      </c>
      <c r="G28" s="15" t="s">
        <v>1414</v>
      </c>
      <c r="H28" s="11"/>
      <c r="I28" s="12"/>
      <c r="J28" s="12"/>
      <c r="K28" s="12"/>
      <c r="L28" s="144" t="s">
        <v>1434</v>
      </c>
      <c r="M28" s="145"/>
      <c r="N28" s="146"/>
      <c r="O28" t="s">
        <v>1452</v>
      </c>
    </row>
    <row r="29" spans="1:15" ht="20.100000000000001" customHeight="1">
      <c r="A29">
        <v>68</v>
      </c>
      <c r="B29" s="8">
        <v>22</v>
      </c>
      <c r="C29" s="14">
        <v>2221152563</v>
      </c>
      <c r="D29" s="9" t="s">
        <v>1381</v>
      </c>
      <c r="E29" s="10" t="s">
        <v>1298</v>
      </c>
      <c r="F29" s="15" t="s">
        <v>1351</v>
      </c>
      <c r="G29" s="15" t="s">
        <v>1430</v>
      </c>
      <c r="H29" s="11"/>
      <c r="I29" s="12"/>
      <c r="J29" s="12"/>
      <c r="K29" s="12"/>
      <c r="L29" s="144" t="s">
        <v>1434</v>
      </c>
      <c r="M29" s="145"/>
      <c r="N29" s="146"/>
      <c r="O29" t="s">
        <v>1452</v>
      </c>
    </row>
  </sheetData>
  <mergeCells count="38">
    <mergeCell ref="B4:K4"/>
    <mergeCell ref="C1:D1"/>
    <mergeCell ref="E1:K1"/>
    <mergeCell ref="C2:D2"/>
    <mergeCell ref="F2:K2"/>
    <mergeCell ref="D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22:N22"/>
    <mergeCell ref="L23:N23"/>
    <mergeCell ref="L24:N24"/>
    <mergeCell ref="L25:N25"/>
    <mergeCell ref="L26:N26"/>
    <mergeCell ref="L27:N27"/>
  </mergeCells>
  <conditionalFormatting sqref="G6:G29 L8:N29 A8:A29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opLeftCell="B1" workbookViewId="0">
      <pane ySplit="7" topLeftCell="A8" activePane="bottomLeft" state="frozen"/>
      <selection pane="bottomLeft" activeCell="Q13" sqref="Q13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59" t="s">
        <v>7</v>
      </c>
      <c r="D1" s="159"/>
      <c r="E1" s="160" t="s">
        <v>617</v>
      </c>
      <c r="F1" s="160"/>
      <c r="G1" s="160"/>
      <c r="H1" s="160"/>
      <c r="I1" s="160"/>
      <c r="J1" s="160"/>
      <c r="K1" s="160"/>
      <c r="L1" s="109" t="s">
        <v>1433</v>
      </c>
    </row>
    <row r="2" spans="1:15" s="1" customFormat="1">
      <c r="C2" s="159" t="s">
        <v>8</v>
      </c>
      <c r="D2" s="159"/>
      <c r="E2" s="2" t="s">
        <v>1453</v>
      </c>
      <c r="F2" s="160" t="s">
        <v>1440</v>
      </c>
      <c r="G2" s="160"/>
      <c r="H2" s="160"/>
      <c r="I2" s="160"/>
      <c r="J2" s="160"/>
      <c r="K2" s="160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1454</v>
      </c>
      <c r="D3" s="161" t="s">
        <v>1442</v>
      </c>
      <c r="E3" s="161"/>
      <c r="F3" s="161"/>
      <c r="G3" s="161"/>
      <c r="H3" s="161"/>
      <c r="I3" s="161"/>
      <c r="J3" s="161"/>
      <c r="K3" s="161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62" t="s">
        <v>1455</v>
      </c>
      <c r="C4" s="162"/>
      <c r="D4" s="162"/>
      <c r="E4" s="162"/>
      <c r="F4" s="162"/>
      <c r="G4" s="162"/>
      <c r="H4" s="162"/>
      <c r="I4" s="162"/>
      <c r="J4" s="162"/>
      <c r="K4" s="16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51" t="s">
        <v>0</v>
      </c>
      <c r="C6" s="150" t="s">
        <v>13</v>
      </c>
      <c r="D6" s="163" t="s">
        <v>3</v>
      </c>
      <c r="E6" s="164" t="s">
        <v>4</v>
      </c>
      <c r="F6" s="150" t="s">
        <v>19</v>
      </c>
      <c r="G6" s="150" t="s">
        <v>20</v>
      </c>
      <c r="H6" s="150" t="s">
        <v>14</v>
      </c>
      <c r="I6" s="150" t="s">
        <v>15</v>
      </c>
      <c r="J6" s="152" t="s">
        <v>6</v>
      </c>
      <c r="K6" s="152"/>
      <c r="L6" s="153" t="s">
        <v>16</v>
      </c>
      <c r="M6" s="154"/>
      <c r="N6" s="155"/>
    </row>
    <row r="7" spans="1:15" ht="27" customHeight="1">
      <c r="B7" s="151"/>
      <c r="C7" s="151"/>
      <c r="D7" s="163"/>
      <c r="E7" s="164"/>
      <c r="F7" s="151"/>
      <c r="G7" s="151"/>
      <c r="H7" s="151"/>
      <c r="I7" s="151"/>
      <c r="J7" s="7" t="s">
        <v>17</v>
      </c>
      <c r="K7" s="7" t="s">
        <v>18</v>
      </c>
      <c r="L7" s="156"/>
      <c r="M7" s="157"/>
      <c r="N7" s="158"/>
    </row>
    <row r="8" spans="1:15" ht="20.100000000000001" customHeight="1">
      <c r="A8">
        <v>69</v>
      </c>
      <c r="B8" s="8">
        <v>1</v>
      </c>
      <c r="C8" s="14">
        <v>2221128572</v>
      </c>
      <c r="D8" s="9" t="s">
        <v>1382</v>
      </c>
      <c r="E8" s="10" t="s">
        <v>1383</v>
      </c>
      <c r="F8" s="15" t="s">
        <v>1351</v>
      </c>
      <c r="G8" s="15" t="s">
        <v>1419</v>
      </c>
      <c r="H8" s="11"/>
      <c r="I8" s="12"/>
      <c r="J8" s="12"/>
      <c r="K8" s="12"/>
      <c r="L8" s="147" t="s">
        <v>1434</v>
      </c>
      <c r="M8" s="148"/>
      <c r="N8" s="149"/>
      <c r="O8" t="s">
        <v>1456</v>
      </c>
    </row>
    <row r="9" spans="1:15" ht="20.100000000000001" customHeight="1">
      <c r="A9">
        <v>70</v>
      </c>
      <c r="B9" s="8">
        <v>2</v>
      </c>
      <c r="C9" s="14">
        <v>2221123528</v>
      </c>
      <c r="D9" s="9" t="s">
        <v>1384</v>
      </c>
      <c r="E9" s="10" t="s">
        <v>1302</v>
      </c>
      <c r="F9" s="15" t="s">
        <v>1351</v>
      </c>
      <c r="G9" s="15" t="s">
        <v>1414</v>
      </c>
      <c r="H9" s="11"/>
      <c r="I9" s="12"/>
      <c r="J9" s="12"/>
      <c r="K9" s="12"/>
      <c r="L9" s="144" t="s">
        <v>1434</v>
      </c>
      <c r="M9" s="145"/>
      <c r="N9" s="146"/>
      <c r="O9" t="s">
        <v>1456</v>
      </c>
    </row>
    <row r="10" spans="1:15" ht="20.100000000000001" customHeight="1">
      <c r="A10">
        <v>71</v>
      </c>
      <c r="B10" s="8">
        <v>3</v>
      </c>
      <c r="C10" s="14">
        <v>2221123521</v>
      </c>
      <c r="D10" s="9" t="s">
        <v>1385</v>
      </c>
      <c r="E10" s="10" t="s">
        <v>1386</v>
      </c>
      <c r="F10" s="15" t="s">
        <v>1351</v>
      </c>
      <c r="G10" s="15" t="s">
        <v>1414</v>
      </c>
      <c r="H10" s="11"/>
      <c r="I10" s="12"/>
      <c r="J10" s="12"/>
      <c r="K10" s="12"/>
      <c r="L10" s="144" t="s">
        <v>1434</v>
      </c>
      <c r="M10" s="145"/>
      <c r="N10" s="146"/>
      <c r="O10" t="s">
        <v>1456</v>
      </c>
    </row>
    <row r="11" spans="1:15" ht="20.100000000000001" customHeight="1">
      <c r="A11">
        <v>72</v>
      </c>
      <c r="B11" s="8">
        <v>4</v>
      </c>
      <c r="C11" s="14">
        <v>2221158375</v>
      </c>
      <c r="D11" s="9" t="s">
        <v>1387</v>
      </c>
      <c r="E11" s="10" t="s">
        <v>1304</v>
      </c>
      <c r="F11" s="15" t="s">
        <v>1351</v>
      </c>
      <c r="G11" s="15" t="s">
        <v>1430</v>
      </c>
      <c r="H11" s="11"/>
      <c r="I11" s="12"/>
      <c r="J11" s="12"/>
      <c r="K11" s="12"/>
      <c r="L11" s="144" t="s">
        <v>1434</v>
      </c>
      <c r="M11" s="145"/>
      <c r="N11" s="146"/>
      <c r="O11" t="s">
        <v>1456</v>
      </c>
    </row>
    <row r="12" spans="1:15" ht="20.100000000000001" customHeight="1">
      <c r="A12">
        <v>73</v>
      </c>
      <c r="B12" s="8">
        <v>5</v>
      </c>
      <c r="C12" s="14">
        <v>2021126868</v>
      </c>
      <c r="D12" s="9" t="s">
        <v>1388</v>
      </c>
      <c r="E12" s="10" t="s">
        <v>1389</v>
      </c>
      <c r="F12" s="15" t="s">
        <v>1351</v>
      </c>
      <c r="G12" s="15" t="s">
        <v>1414</v>
      </c>
      <c r="H12" s="11"/>
      <c r="I12" s="12"/>
      <c r="J12" s="12"/>
      <c r="K12" s="12"/>
      <c r="L12" s="144" t="s">
        <v>1434</v>
      </c>
      <c r="M12" s="145"/>
      <c r="N12" s="146"/>
      <c r="O12" t="s">
        <v>1456</v>
      </c>
    </row>
    <row r="13" spans="1:15" ht="20.100000000000001" customHeight="1">
      <c r="A13">
        <v>74</v>
      </c>
      <c r="B13" s="8">
        <v>6</v>
      </c>
      <c r="C13" s="14">
        <v>2121117300</v>
      </c>
      <c r="D13" s="9" t="s">
        <v>1390</v>
      </c>
      <c r="E13" s="10" t="s">
        <v>1389</v>
      </c>
      <c r="F13" s="15" t="s">
        <v>1351</v>
      </c>
      <c r="G13" s="15" t="s">
        <v>1420</v>
      </c>
      <c r="H13" s="11"/>
      <c r="I13" s="12"/>
      <c r="J13" s="12"/>
      <c r="K13" s="12"/>
      <c r="L13" s="144" t="s">
        <v>1434</v>
      </c>
      <c r="M13" s="145"/>
      <c r="N13" s="146"/>
      <c r="O13" t="s">
        <v>1456</v>
      </c>
    </row>
    <row r="14" spans="1:15" ht="20.100000000000001" customHeight="1">
      <c r="A14">
        <v>75</v>
      </c>
      <c r="B14" s="8">
        <v>7</v>
      </c>
      <c r="C14" s="14">
        <v>2221123658</v>
      </c>
      <c r="D14" s="9" t="s">
        <v>1330</v>
      </c>
      <c r="E14" s="10" t="s">
        <v>1306</v>
      </c>
      <c r="F14" s="15" t="s">
        <v>1351</v>
      </c>
      <c r="G14" s="15" t="s">
        <v>1419</v>
      </c>
      <c r="H14" s="11"/>
      <c r="I14" s="12"/>
      <c r="J14" s="12"/>
      <c r="K14" s="12"/>
      <c r="L14" s="144" t="s">
        <v>1434</v>
      </c>
      <c r="M14" s="145"/>
      <c r="N14" s="146"/>
      <c r="O14" t="s">
        <v>1456</v>
      </c>
    </row>
    <row r="15" spans="1:15" ht="20.100000000000001" customHeight="1">
      <c r="A15">
        <v>76</v>
      </c>
      <c r="B15" s="8">
        <v>8</v>
      </c>
      <c r="C15" s="14">
        <v>2221152565</v>
      </c>
      <c r="D15" s="9" t="s">
        <v>1391</v>
      </c>
      <c r="E15" s="10" t="s">
        <v>1392</v>
      </c>
      <c r="F15" s="15" t="s">
        <v>1351</v>
      </c>
      <c r="G15" s="15" t="s">
        <v>1430</v>
      </c>
      <c r="H15" s="11"/>
      <c r="I15" s="12"/>
      <c r="J15" s="12"/>
      <c r="K15" s="12"/>
      <c r="L15" s="144" t="s">
        <v>1434</v>
      </c>
      <c r="M15" s="145"/>
      <c r="N15" s="146"/>
      <c r="O15" t="s">
        <v>1456</v>
      </c>
    </row>
    <row r="16" spans="1:15" ht="20.100000000000001" customHeight="1">
      <c r="A16">
        <v>77</v>
      </c>
      <c r="B16" s="8">
        <v>9</v>
      </c>
      <c r="C16" s="14">
        <v>2221123546</v>
      </c>
      <c r="D16" s="9" t="s">
        <v>1373</v>
      </c>
      <c r="E16" s="10" t="s">
        <v>1308</v>
      </c>
      <c r="F16" s="15" t="s">
        <v>1351</v>
      </c>
      <c r="G16" s="15" t="s">
        <v>1414</v>
      </c>
      <c r="H16" s="11"/>
      <c r="I16" s="12"/>
      <c r="J16" s="12"/>
      <c r="K16" s="12"/>
      <c r="L16" s="144" t="s">
        <v>1434</v>
      </c>
      <c r="M16" s="145"/>
      <c r="N16" s="146"/>
      <c r="O16" t="s">
        <v>1456</v>
      </c>
    </row>
    <row r="17" spans="1:15" ht="20.100000000000001" customHeight="1">
      <c r="A17">
        <v>78</v>
      </c>
      <c r="B17" s="8">
        <v>10</v>
      </c>
      <c r="C17" s="14">
        <v>2221125694</v>
      </c>
      <c r="D17" s="9" t="s">
        <v>1393</v>
      </c>
      <c r="E17" s="10" t="s">
        <v>1310</v>
      </c>
      <c r="F17" s="15" t="s">
        <v>1351</v>
      </c>
      <c r="G17" s="15" t="s">
        <v>1414</v>
      </c>
      <c r="H17" s="11"/>
      <c r="I17" s="12"/>
      <c r="J17" s="12"/>
      <c r="K17" s="12"/>
      <c r="L17" s="144" t="s">
        <v>1434</v>
      </c>
      <c r="M17" s="145"/>
      <c r="N17" s="146"/>
      <c r="O17" t="s">
        <v>1456</v>
      </c>
    </row>
    <row r="18" spans="1:15" ht="20.100000000000001" customHeight="1">
      <c r="A18">
        <v>79</v>
      </c>
      <c r="B18" s="8">
        <v>11</v>
      </c>
      <c r="C18" s="14">
        <v>2221123664</v>
      </c>
      <c r="D18" s="9" t="s">
        <v>1394</v>
      </c>
      <c r="E18" s="10" t="s">
        <v>1395</v>
      </c>
      <c r="F18" s="15" t="s">
        <v>1351</v>
      </c>
      <c r="G18" s="15" t="s">
        <v>1414</v>
      </c>
      <c r="H18" s="11"/>
      <c r="I18" s="12"/>
      <c r="J18" s="12"/>
      <c r="K18" s="12"/>
      <c r="L18" s="144" t="s">
        <v>1434</v>
      </c>
      <c r="M18" s="145"/>
      <c r="N18" s="146"/>
      <c r="O18" t="s">
        <v>1456</v>
      </c>
    </row>
    <row r="19" spans="1:15" ht="20.100000000000001" customHeight="1">
      <c r="A19">
        <v>80</v>
      </c>
      <c r="B19" s="8">
        <v>12</v>
      </c>
      <c r="C19" s="14">
        <v>2221622543</v>
      </c>
      <c r="D19" s="9" t="s">
        <v>1396</v>
      </c>
      <c r="E19" s="10" t="s">
        <v>1314</v>
      </c>
      <c r="F19" s="15" t="s">
        <v>1351</v>
      </c>
      <c r="G19" s="15" t="s">
        <v>1414</v>
      </c>
      <c r="H19" s="11"/>
      <c r="I19" s="12"/>
      <c r="J19" s="12"/>
      <c r="K19" s="12"/>
      <c r="L19" s="144" t="s">
        <v>1434</v>
      </c>
      <c r="M19" s="145"/>
      <c r="N19" s="146"/>
      <c r="O19" t="s">
        <v>1456</v>
      </c>
    </row>
    <row r="20" spans="1:15" ht="20.100000000000001" customHeight="1">
      <c r="A20">
        <v>81</v>
      </c>
      <c r="B20" s="8">
        <v>13</v>
      </c>
      <c r="C20" s="14">
        <v>2221152561</v>
      </c>
      <c r="D20" s="9" t="s">
        <v>1397</v>
      </c>
      <c r="E20" s="10" t="s">
        <v>1316</v>
      </c>
      <c r="F20" s="15" t="s">
        <v>1351</v>
      </c>
      <c r="G20" s="15" t="s">
        <v>1430</v>
      </c>
      <c r="H20" s="11"/>
      <c r="I20" s="12"/>
      <c r="J20" s="12"/>
      <c r="K20" s="12"/>
      <c r="L20" s="144" t="s">
        <v>1434</v>
      </c>
      <c r="M20" s="145"/>
      <c r="N20" s="146"/>
      <c r="O20" t="s">
        <v>1456</v>
      </c>
    </row>
    <row r="21" spans="1:15" ht="20.100000000000001" customHeight="1">
      <c r="A21">
        <v>82</v>
      </c>
      <c r="B21" s="8">
        <v>14</v>
      </c>
      <c r="C21" s="14">
        <v>2221125717</v>
      </c>
      <c r="D21" s="9" t="s">
        <v>1307</v>
      </c>
      <c r="E21" s="10" t="s">
        <v>1398</v>
      </c>
      <c r="F21" s="15" t="s">
        <v>1351</v>
      </c>
      <c r="G21" s="15" t="s">
        <v>1414</v>
      </c>
      <c r="H21" s="11"/>
      <c r="I21" s="12"/>
      <c r="J21" s="12"/>
      <c r="K21" s="12"/>
      <c r="L21" s="144" t="s">
        <v>1434</v>
      </c>
      <c r="M21" s="145"/>
      <c r="N21" s="146"/>
      <c r="O21" t="s">
        <v>1456</v>
      </c>
    </row>
    <row r="22" spans="1:15" ht="20.100000000000001" customHeight="1">
      <c r="A22">
        <v>83</v>
      </c>
      <c r="B22" s="8">
        <v>15</v>
      </c>
      <c r="C22" s="14">
        <v>2221123515</v>
      </c>
      <c r="D22" s="9" t="s">
        <v>1284</v>
      </c>
      <c r="E22" s="10" t="s">
        <v>1399</v>
      </c>
      <c r="F22" s="15" t="s">
        <v>1351</v>
      </c>
      <c r="G22" s="15" t="s">
        <v>1414</v>
      </c>
      <c r="H22" s="11"/>
      <c r="I22" s="12"/>
      <c r="J22" s="12"/>
      <c r="K22" s="12"/>
      <c r="L22" s="144" t="s">
        <v>1434</v>
      </c>
      <c r="M22" s="145"/>
      <c r="N22" s="146"/>
      <c r="O22" t="s">
        <v>1456</v>
      </c>
    </row>
    <row r="23" spans="1:15" ht="20.100000000000001" customHeight="1">
      <c r="A23">
        <v>84</v>
      </c>
      <c r="B23" s="8">
        <v>16</v>
      </c>
      <c r="C23" s="14">
        <v>2220145201</v>
      </c>
      <c r="D23" s="9" t="s">
        <v>1400</v>
      </c>
      <c r="E23" s="10" t="s">
        <v>1401</v>
      </c>
      <c r="F23" s="15" t="s">
        <v>1351</v>
      </c>
      <c r="G23" s="15" t="s">
        <v>1431</v>
      </c>
      <c r="H23" s="11"/>
      <c r="I23" s="12"/>
      <c r="J23" s="12"/>
      <c r="K23" s="12"/>
      <c r="L23" s="144" t="s">
        <v>1434</v>
      </c>
      <c r="M23" s="145"/>
      <c r="N23" s="146"/>
      <c r="O23" t="s">
        <v>1456</v>
      </c>
    </row>
    <row r="24" spans="1:15" ht="20.100000000000001" customHeight="1">
      <c r="A24">
        <v>85</v>
      </c>
      <c r="B24" s="8">
        <v>17</v>
      </c>
      <c r="C24" s="14">
        <v>2221128733</v>
      </c>
      <c r="D24" s="9" t="s">
        <v>1402</v>
      </c>
      <c r="E24" s="10" t="s">
        <v>1403</v>
      </c>
      <c r="F24" s="15" t="s">
        <v>1351</v>
      </c>
      <c r="G24" s="15" t="s">
        <v>1414</v>
      </c>
      <c r="H24" s="11"/>
      <c r="I24" s="12"/>
      <c r="J24" s="12"/>
      <c r="K24" s="12"/>
      <c r="L24" s="144" t="s">
        <v>1434</v>
      </c>
      <c r="M24" s="145"/>
      <c r="N24" s="146"/>
      <c r="O24" t="s">
        <v>1456</v>
      </c>
    </row>
    <row r="25" spans="1:15" ht="20.100000000000001" customHeight="1">
      <c r="A25">
        <v>86</v>
      </c>
      <c r="B25" s="8">
        <v>18</v>
      </c>
      <c r="C25" s="14">
        <v>2221125726</v>
      </c>
      <c r="D25" s="9" t="s">
        <v>1404</v>
      </c>
      <c r="E25" s="10" t="s">
        <v>1405</v>
      </c>
      <c r="F25" s="15" t="s">
        <v>1351</v>
      </c>
      <c r="G25" s="15" t="s">
        <v>1414</v>
      </c>
      <c r="H25" s="11"/>
      <c r="I25" s="12"/>
      <c r="J25" s="12"/>
      <c r="K25" s="12"/>
      <c r="L25" s="144" t="s">
        <v>1434</v>
      </c>
      <c r="M25" s="145"/>
      <c r="N25" s="146"/>
      <c r="O25" t="s">
        <v>1456</v>
      </c>
    </row>
    <row r="26" spans="1:15" ht="20.100000000000001" customHeight="1">
      <c r="A26">
        <v>87</v>
      </c>
      <c r="B26" s="8">
        <v>19</v>
      </c>
      <c r="C26" s="14">
        <v>2220148390</v>
      </c>
      <c r="D26" s="9" t="s">
        <v>1406</v>
      </c>
      <c r="E26" s="10" t="s">
        <v>1407</v>
      </c>
      <c r="F26" s="15" t="s">
        <v>1351</v>
      </c>
      <c r="G26" s="15" t="s">
        <v>1431</v>
      </c>
      <c r="H26" s="11"/>
      <c r="I26" s="12"/>
      <c r="J26" s="12"/>
      <c r="K26" s="12"/>
      <c r="L26" s="144" t="s">
        <v>1434</v>
      </c>
      <c r="M26" s="145"/>
      <c r="N26" s="146"/>
      <c r="O26" t="s">
        <v>1456</v>
      </c>
    </row>
    <row r="27" spans="1:15" ht="20.100000000000001" customHeight="1">
      <c r="A27">
        <v>88</v>
      </c>
      <c r="B27" s="8">
        <v>20</v>
      </c>
      <c r="C27" s="14">
        <v>2211112481</v>
      </c>
      <c r="D27" s="9" t="s">
        <v>1356</v>
      </c>
      <c r="E27" s="10" t="s">
        <v>1408</v>
      </c>
      <c r="F27" s="15" t="s">
        <v>1351</v>
      </c>
      <c r="G27" s="15" t="s">
        <v>1432</v>
      </c>
      <c r="H27" s="11"/>
      <c r="I27" s="12"/>
      <c r="J27" s="12"/>
      <c r="K27" s="12"/>
      <c r="L27" s="144" t="s">
        <v>1435</v>
      </c>
      <c r="M27" s="145"/>
      <c r="N27" s="146"/>
      <c r="O27" t="s">
        <v>1456</v>
      </c>
    </row>
    <row r="28" spans="1:15" ht="20.100000000000001" customHeight="1">
      <c r="A28">
        <v>89</v>
      </c>
      <c r="B28" s="8">
        <v>21</v>
      </c>
      <c r="C28" s="14">
        <v>2221125762</v>
      </c>
      <c r="D28" s="9" t="s">
        <v>1409</v>
      </c>
      <c r="E28" s="10" t="s">
        <v>1410</v>
      </c>
      <c r="F28" s="15" t="s">
        <v>1351</v>
      </c>
      <c r="G28" s="15" t="s">
        <v>1414</v>
      </c>
      <c r="H28" s="11"/>
      <c r="I28" s="12"/>
      <c r="J28" s="12"/>
      <c r="K28" s="12"/>
      <c r="L28" s="144" t="s">
        <v>1434</v>
      </c>
      <c r="M28" s="145"/>
      <c r="N28" s="146"/>
      <c r="O28" t="s">
        <v>1456</v>
      </c>
    </row>
    <row r="29" spans="1:15" ht="20.100000000000001" customHeight="1">
      <c r="A29">
        <v>90</v>
      </c>
      <c r="B29" s="8">
        <v>22</v>
      </c>
      <c r="C29" s="14">
        <v>2221129175</v>
      </c>
      <c r="D29" s="9" t="s">
        <v>1411</v>
      </c>
      <c r="E29" s="10" t="s">
        <v>1412</v>
      </c>
      <c r="F29" s="15" t="s">
        <v>1351</v>
      </c>
      <c r="G29" s="15" t="s">
        <v>1414</v>
      </c>
      <c r="H29" s="11"/>
      <c r="I29" s="12"/>
      <c r="J29" s="12"/>
      <c r="K29" s="12"/>
      <c r="L29" s="144" t="s">
        <v>1434</v>
      </c>
      <c r="M29" s="145"/>
      <c r="N29" s="146"/>
      <c r="O29" t="s">
        <v>1456</v>
      </c>
    </row>
  </sheetData>
  <mergeCells count="38">
    <mergeCell ref="B4:K4"/>
    <mergeCell ref="C1:D1"/>
    <mergeCell ref="E1:K1"/>
    <mergeCell ref="C2:D2"/>
    <mergeCell ref="F2:K2"/>
    <mergeCell ref="D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22:N22"/>
    <mergeCell ref="L23:N23"/>
    <mergeCell ref="L24:N24"/>
    <mergeCell ref="L25:N25"/>
    <mergeCell ref="L26:N26"/>
    <mergeCell ref="L27:N27"/>
  </mergeCells>
  <conditionalFormatting sqref="G6:G29 L8:N29 A8:A29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206" t="s">
        <v>144</v>
      </c>
      <c r="C1" s="206"/>
      <c r="D1" s="206"/>
      <c r="E1" s="207" t="s">
        <v>586</v>
      </c>
      <c r="F1" s="207"/>
      <c r="G1" s="207"/>
      <c r="H1" s="207"/>
      <c r="I1" s="207"/>
      <c r="J1" s="106"/>
    </row>
    <row r="2" spans="1:10" s="83" customFormat="1" ht="15">
      <c r="B2" s="206" t="s">
        <v>145</v>
      </c>
      <c r="C2" s="206"/>
      <c r="D2" s="206"/>
      <c r="E2" s="206" t="e">
        <f>"MÔN:    "&amp;#REF!</f>
        <v>#REF!</v>
      </c>
      <c r="F2" s="206"/>
      <c r="G2" s="206"/>
      <c r="H2" s="206"/>
      <c r="I2" s="206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206" t="e">
        <f>"MÃ MÔN: "&amp;#REF!</f>
        <v>#REF!</v>
      </c>
      <c r="F3" s="206"/>
      <c r="G3" s="206"/>
      <c r="H3" s="206"/>
      <c r="I3" s="206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201" t="s">
        <v>0</v>
      </c>
      <c r="B6" s="202" t="s">
        <v>0</v>
      </c>
      <c r="C6" s="203" t="s">
        <v>2</v>
      </c>
      <c r="D6" s="204" t="s">
        <v>3</v>
      </c>
      <c r="E6" s="205" t="s">
        <v>4</v>
      </c>
      <c r="F6" s="209" t="s">
        <v>19</v>
      </c>
      <c r="G6" s="203" t="s">
        <v>20</v>
      </c>
      <c r="H6" s="203" t="s">
        <v>147</v>
      </c>
      <c r="I6" s="203" t="s">
        <v>16</v>
      </c>
      <c r="J6" s="208" t="s">
        <v>148</v>
      </c>
    </row>
    <row r="7" spans="1:10" s="92" customFormat="1" ht="15" customHeight="1">
      <c r="A7" s="201"/>
      <c r="B7" s="202"/>
      <c r="C7" s="202"/>
      <c r="D7" s="204"/>
      <c r="E7" s="205"/>
      <c r="F7" s="210"/>
      <c r="G7" s="202"/>
      <c r="H7" s="202"/>
      <c r="I7" s="203"/>
      <c r="J7" s="208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22" priority="2" stopIfTrue="1" operator="equal">
      <formula>0</formula>
    </cfRule>
  </conditionalFormatting>
  <conditionalFormatting sqref="I8:I13">
    <cfRule type="containsErrors" dxfId="21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5"/>
    </row>
    <row r="3" spans="1:21" ht="14.25">
      <c r="B3" s="173" t="s">
        <v>131</v>
      </c>
      <c r="C3" s="173"/>
      <c r="D3" s="173"/>
      <c r="E3" s="166" t="e">
        <f>"MÔN:    "&amp;#REF!&amp;"  *   "&amp;#REF!&amp;" "&amp;#REF!</f>
        <v>#REF!</v>
      </c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85" t="s">
        <v>0</v>
      </c>
      <c r="C7" s="169" t="s">
        <v>2</v>
      </c>
      <c r="D7" s="188" t="s">
        <v>3</v>
      </c>
      <c r="E7" s="191" t="s">
        <v>4</v>
      </c>
      <c r="F7" s="169" t="s">
        <v>19</v>
      </c>
      <c r="G7" s="169" t="s">
        <v>20</v>
      </c>
      <c r="H7" s="194" t="s">
        <v>132</v>
      </c>
      <c r="I7" s="195"/>
      <c r="J7" s="195"/>
      <c r="K7" s="195"/>
      <c r="L7" s="195"/>
      <c r="M7" s="195"/>
      <c r="N7" s="195"/>
      <c r="O7" s="195"/>
      <c r="P7" s="196"/>
      <c r="Q7" s="197" t="s">
        <v>22</v>
      </c>
      <c r="R7" s="198"/>
      <c r="S7" s="169" t="s">
        <v>5</v>
      </c>
    </row>
    <row r="8" spans="1:21" s="51" customFormat="1" ht="15" customHeight="1">
      <c r="A8" s="181" t="s">
        <v>0</v>
      </c>
      <c r="B8" s="186"/>
      <c r="C8" s="170"/>
      <c r="D8" s="189"/>
      <c r="E8" s="192"/>
      <c r="F8" s="170"/>
      <c r="G8" s="170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9"/>
      <c r="R8" s="200"/>
      <c r="S8" s="170"/>
    </row>
    <row r="9" spans="1:21" s="51" customFormat="1" ht="25.5" customHeight="1">
      <c r="A9" s="181"/>
      <c r="B9" s="187"/>
      <c r="C9" s="171"/>
      <c r="D9" s="190"/>
      <c r="E9" s="193"/>
      <c r="F9" s="171"/>
      <c r="G9" s="171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71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76" t="s">
        <v>133</v>
      </c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77" t="s">
        <v>134</v>
      </c>
      <c r="F17" s="177"/>
      <c r="G17" s="177"/>
      <c r="H17" s="182" t="s">
        <v>135</v>
      </c>
      <c r="I17" s="182"/>
      <c r="J17" s="182"/>
      <c r="K17" s="182" t="s">
        <v>136</v>
      </c>
      <c r="L17" s="182"/>
      <c r="M17" s="182"/>
      <c r="N17" s="177" t="s">
        <v>16</v>
      </c>
      <c r="O17" s="177"/>
      <c r="P17" s="177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78" t="s">
        <v>464</v>
      </c>
      <c r="F18" s="179"/>
      <c r="G18" s="180"/>
      <c r="H18" s="167" t="e">
        <f ca="1">SUMPRODUCT((SUBTOTAL(3,OFFSET($Q$10:$Q$14,ROW($Q$10:$Q$14)-ROW($Q$10),0,1))),--($Q$10:$Q$14&gt;=4))</f>
        <v>#REF!</v>
      </c>
      <c r="I18" s="167"/>
      <c r="J18" s="167"/>
      <c r="K18" s="168" t="e">
        <f ca="1">H18/$H$20</f>
        <v>#REF!</v>
      </c>
      <c r="L18" s="168"/>
      <c r="M18" s="168"/>
      <c r="N18" s="167"/>
      <c r="O18" s="167"/>
      <c r="P18" s="167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78" t="s">
        <v>463</v>
      </c>
      <c r="F19" s="179"/>
      <c r="G19" s="180"/>
      <c r="H19" s="167" t="e">
        <f ca="1">SUMPRODUCT((SUBTOTAL(3,OFFSET($Q$10:$Q$14,ROW($Q$10:$Q$14)-ROW($Q$10),0,1))),--($Q$10:$Q$14&lt;4))</f>
        <v>#REF!</v>
      </c>
      <c r="I19" s="167"/>
      <c r="J19" s="167"/>
      <c r="K19" s="168" t="e">
        <f ca="1">H19/$H$20</f>
        <v>#REF!</v>
      </c>
      <c r="L19" s="168"/>
      <c r="M19" s="168"/>
      <c r="N19" s="167"/>
      <c r="O19" s="167"/>
      <c r="P19" s="167"/>
      <c r="Q19" s="55"/>
      <c r="R19" s="59"/>
      <c r="S19" s="60"/>
    </row>
    <row r="20" spans="1:19" s="57" customFormat="1" ht="12.75" customHeight="1">
      <c r="A20" s="55"/>
      <c r="B20" s="55"/>
      <c r="C20"/>
      <c r="D20" s="174" t="s">
        <v>137</v>
      </c>
      <c r="E20" s="174"/>
      <c r="F20" s="174"/>
      <c r="G20" s="174"/>
      <c r="H20" s="174" t="e">
        <f ca="1">SUM(H18:H19)</f>
        <v>#REF!</v>
      </c>
      <c r="I20" s="174"/>
      <c r="J20" s="174"/>
      <c r="K20" s="175" t="e">
        <f ca="1">SUM(K18:L19)</f>
        <v>#REF!</v>
      </c>
      <c r="L20" s="175"/>
      <c r="M20" s="175"/>
      <c r="N20" s="167"/>
      <c r="O20" s="167"/>
      <c r="P20" s="167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2" t="str">
        <f ca="1">"Đà nẵng, ngày " &amp; TEXT(DAY(TODAY()),"00") &amp; " tháng " &amp; TEXT(MONTH(TODAY()),"00") &amp; " năm " &amp; YEAR(TODAY())</f>
        <v>Đà nẵng, ngày 25 tháng 05 năm 2019</v>
      </c>
      <c r="O22" s="172"/>
      <c r="P22" s="172"/>
      <c r="Q22" s="172"/>
      <c r="R22" s="172"/>
      <c r="S22" s="172"/>
    </row>
    <row r="23" spans="1:19" s="57" customFormat="1" ht="12.75" customHeight="1">
      <c r="A23" s="55"/>
      <c r="B23" s="173" t="s">
        <v>138</v>
      </c>
      <c r="C23" s="173"/>
      <c r="D23" s="173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3" t="s">
        <v>461</v>
      </c>
      <c r="O23" s="173"/>
      <c r="P23" s="173"/>
      <c r="Q23" s="173"/>
      <c r="R23" s="173"/>
      <c r="S23" s="173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65" t="s">
        <v>151</v>
      </c>
      <c r="C29" s="165"/>
      <c r="D29" s="165"/>
      <c r="E29" s="39"/>
      <c r="F29" s="69"/>
      <c r="G29" s="70"/>
      <c r="H29" s="70"/>
      <c r="I29" s="70"/>
      <c r="J29" s="70"/>
      <c r="K29" s="70"/>
      <c r="L29" s="70"/>
      <c r="M29" s="70"/>
      <c r="N29" s="166" t="s">
        <v>141</v>
      </c>
      <c r="O29" s="166"/>
      <c r="P29" s="166"/>
      <c r="Q29" s="166"/>
      <c r="R29" s="166"/>
      <c r="S29" s="166"/>
    </row>
    <row r="30" spans="1:19" s="57" customFormat="1" ht="12.75" customHeight="1">
      <c r="A30" s="55"/>
      <c r="B30" s="165"/>
      <c r="C30" s="165"/>
      <c r="D30" s="165"/>
      <c r="E30" s="39"/>
      <c r="F30" s="69"/>
      <c r="G30" s="70"/>
      <c r="H30" s="70"/>
      <c r="I30" s="70"/>
      <c r="J30" s="70"/>
      <c r="K30" s="70"/>
      <c r="L30" s="70"/>
      <c r="M30" s="70"/>
      <c r="N30" s="166"/>
      <c r="O30" s="166"/>
      <c r="P30" s="166"/>
      <c r="Q30" s="166"/>
      <c r="R30" s="166"/>
      <c r="S30" s="166"/>
    </row>
    <row r="31" spans="1:19" s="71" customFormat="1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20" priority="3" stopIfTrue="1" operator="equal">
      <formula>0</formula>
    </cfRule>
  </conditionalFormatting>
  <conditionalFormatting sqref="S10:S14">
    <cfRule type="cellIs" dxfId="19" priority="2" stopIfTrue="1" operator="equal">
      <formula>0</formula>
    </cfRule>
  </conditionalFormatting>
  <conditionalFormatting sqref="Q10:Q14">
    <cfRule type="cellIs" dxfId="18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1222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1223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1224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1225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1215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1216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1217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1218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1219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1220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1221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1226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1227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1257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1228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1229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1230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1258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1259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1231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1232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1233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1234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1235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1236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1237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1238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1239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1240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1241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1242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1243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1244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1245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1246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1247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1248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1249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1250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1251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1252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1253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1254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1255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1256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618</v>
      </c>
      <c r="D224" s="130" t="s">
        <v>619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620</v>
      </c>
      <c r="D225" s="130" t="s">
        <v>621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622</v>
      </c>
      <c r="D226" s="130" t="s">
        <v>623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624</v>
      </c>
      <c r="D227" s="130" t="s">
        <v>625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626</v>
      </c>
      <c r="D228" s="130" t="s">
        <v>627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628</v>
      </c>
      <c r="D229" s="130" t="s">
        <v>629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630</v>
      </c>
      <c r="D230" s="130" t="s">
        <v>631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632</v>
      </c>
      <c r="D231" s="130" t="s">
        <v>633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634</v>
      </c>
      <c r="D232" s="130" t="s">
        <v>635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636</v>
      </c>
      <c r="D233" s="130" t="s">
        <v>637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638</v>
      </c>
      <c r="D234" s="130" t="s">
        <v>639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640</v>
      </c>
      <c r="D235" s="130" t="s">
        <v>641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642</v>
      </c>
      <c r="D236" s="130" t="s">
        <v>643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644</v>
      </c>
      <c r="D237" s="130" t="s">
        <v>645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646</v>
      </c>
      <c r="D238" s="130" t="s">
        <v>647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648</v>
      </c>
      <c r="D239" s="130" t="s">
        <v>649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650</v>
      </c>
      <c r="D240" s="130" t="s">
        <v>651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652</v>
      </c>
      <c r="D241" s="130" t="s">
        <v>653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654</v>
      </c>
      <c r="D242" s="130" t="s">
        <v>655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656</v>
      </c>
      <c r="D243" s="130" t="s">
        <v>657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658</v>
      </c>
      <c r="D244" s="130" t="s">
        <v>659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660</v>
      </c>
      <c r="D245" s="130" t="s">
        <v>661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662</v>
      </c>
      <c r="D246" s="130" t="s">
        <v>663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664</v>
      </c>
      <c r="D247" s="130" t="s">
        <v>665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666</v>
      </c>
      <c r="D248" s="130" t="s">
        <v>667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668</v>
      </c>
      <c r="D249" s="130" t="s">
        <v>669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670</v>
      </c>
      <c r="D250" s="130" t="s">
        <v>653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671</v>
      </c>
      <c r="D251" s="130" t="s">
        <v>672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673</v>
      </c>
      <c r="D252" s="130" t="s">
        <v>674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675</v>
      </c>
      <c r="D253" s="130" t="s">
        <v>676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677</v>
      </c>
      <c r="D254" s="130" t="s">
        <v>678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679</v>
      </c>
      <c r="D255" s="130" t="s">
        <v>680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681</v>
      </c>
      <c r="D256" s="130" t="s">
        <v>682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683</v>
      </c>
      <c r="D257" s="130" t="s">
        <v>653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684</v>
      </c>
      <c r="D258" s="130" t="s">
        <v>685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686</v>
      </c>
      <c r="D259" s="130" t="s">
        <v>687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688</v>
      </c>
      <c r="D260" s="130" t="s">
        <v>689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690</v>
      </c>
      <c r="D261" s="130" t="s">
        <v>691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692</v>
      </c>
      <c r="D262" s="130" t="s">
        <v>693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694</v>
      </c>
      <c r="D263" s="130" t="s">
        <v>695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696</v>
      </c>
      <c r="D264" s="130" t="s">
        <v>697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698</v>
      </c>
      <c r="D265" s="130" t="s">
        <v>699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700</v>
      </c>
      <c r="D266" s="130" t="s">
        <v>701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702</v>
      </c>
      <c r="D267" s="130" t="s">
        <v>703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704</v>
      </c>
      <c r="D268" s="130" t="s">
        <v>705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706</v>
      </c>
      <c r="D269" s="130" t="s">
        <v>707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708</v>
      </c>
      <c r="D270" s="130" t="s">
        <v>709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710</v>
      </c>
      <c r="D271" s="130" t="s">
        <v>711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712</v>
      </c>
      <c r="D272" s="130" t="s">
        <v>713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714</v>
      </c>
      <c r="D273" s="130" t="s">
        <v>715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716</v>
      </c>
      <c r="D274" s="130" t="s">
        <v>717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718</v>
      </c>
      <c r="D275" s="130" t="s">
        <v>719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720</v>
      </c>
      <c r="D276" s="130" t="s">
        <v>653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721</v>
      </c>
      <c r="D277" s="130" t="s">
        <v>672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722</v>
      </c>
      <c r="D278" s="130" t="s">
        <v>723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724</v>
      </c>
      <c r="D279" s="130" t="s">
        <v>725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726</v>
      </c>
      <c r="D280" s="130" t="s">
        <v>727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728</v>
      </c>
      <c r="D281" s="130" t="s">
        <v>729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730</v>
      </c>
      <c r="D282" s="130" t="s">
        <v>731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732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733</v>
      </c>
      <c r="D284" s="130" t="s">
        <v>734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735</v>
      </c>
      <c r="D285" s="130" t="s">
        <v>736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737</v>
      </c>
      <c r="D286" s="130" t="s">
        <v>738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739</v>
      </c>
      <c r="D287" s="130" t="s">
        <v>734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740</v>
      </c>
      <c r="D288" s="130" t="s">
        <v>736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741</v>
      </c>
      <c r="D289" s="130" t="s">
        <v>738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742</v>
      </c>
      <c r="D290" s="130" t="s">
        <v>734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743</v>
      </c>
      <c r="D291" s="130" t="s">
        <v>736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744</v>
      </c>
      <c r="D292" s="130" t="s">
        <v>734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745</v>
      </c>
      <c r="D293" s="130" t="s">
        <v>736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746</v>
      </c>
      <c r="D294" s="130" t="s">
        <v>738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747</v>
      </c>
      <c r="D295" s="130" t="s">
        <v>734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748</v>
      </c>
      <c r="D296" s="130" t="s">
        <v>736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749</v>
      </c>
      <c r="D297" s="130" t="s">
        <v>738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750</v>
      </c>
      <c r="D298" s="130" t="s">
        <v>751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752</v>
      </c>
      <c r="D299" s="130" t="s">
        <v>753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754</v>
      </c>
      <c r="D300" s="130" t="s">
        <v>755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756</v>
      </c>
      <c r="D301" s="130" t="s">
        <v>757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758</v>
      </c>
      <c r="D302" s="130" t="s">
        <v>759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760</v>
      </c>
      <c r="D303" s="130" t="s">
        <v>761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762</v>
      </c>
      <c r="D304" s="130" t="s">
        <v>763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764</v>
      </c>
      <c r="D305" s="130" t="s">
        <v>674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765</v>
      </c>
      <c r="D306" s="130" t="s">
        <v>766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767</v>
      </c>
      <c r="D307" s="130" t="s">
        <v>768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769</v>
      </c>
      <c r="D308" s="130" t="s">
        <v>770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771</v>
      </c>
      <c r="D309" s="130" t="s">
        <v>772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773</v>
      </c>
      <c r="D310" s="130" t="s">
        <v>774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775</v>
      </c>
      <c r="D311" s="130" t="s">
        <v>776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777</v>
      </c>
      <c r="D312" s="130" t="s">
        <v>761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778</v>
      </c>
      <c r="D313" s="130" t="s">
        <v>723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779</v>
      </c>
      <c r="D314" s="130" t="s">
        <v>780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781</v>
      </c>
      <c r="D315" s="130" t="s">
        <v>782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783</v>
      </c>
      <c r="D316" s="130" t="s">
        <v>784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785</v>
      </c>
      <c r="D317" s="130" t="s">
        <v>786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787</v>
      </c>
      <c r="D318" s="130" t="s">
        <v>788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789</v>
      </c>
      <c r="D319" s="130" t="s">
        <v>790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791</v>
      </c>
      <c r="D320" s="130" t="s">
        <v>792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793</v>
      </c>
      <c r="D321" s="130" t="s">
        <v>794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795</v>
      </c>
      <c r="D322" s="130" t="s">
        <v>761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796</v>
      </c>
      <c r="D323" s="130" t="s">
        <v>797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798</v>
      </c>
      <c r="D324" s="130" t="s">
        <v>799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800</v>
      </c>
      <c r="D325" s="130" t="s">
        <v>801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802</v>
      </c>
      <c r="D326" s="130" t="s">
        <v>803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804</v>
      </c>
      <c r="D327" s="130" t="s">
        <v>805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806</v>
      </c>
      <c r="D328" s="130" t="s">
        <v>807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808</v>
      </c>
      <c r="D329" s="130" t="s">
        <v>809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810</v>
      </c>
      <c r="D330" s="130" t="s">
        <v>811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812</v>
      </c>
      <c r="D331" s="130" t="s">
        <v>813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814</v>
      </c>
      <c r="D332" s="130" t="s">
        <v>672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815</v>
      </c>
      <c r="D333" s="130" t="s">
        <v>816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817</v>
      </c>
      <c r="D334" s="130" t="s">
        <v>818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819</v>
      </c>
      <c r="D335" s="130" t="s">
        <v>820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821</v>
      </c>
      <c r="D336" s="130" t="s">
        <v>822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823</v>
      </c>
      <c r="D337" s="130" t="s">
        <v>824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825</v>
      </c>
      <c r="D338" s="130" t="s">
        <v>826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827</v>
      </c>
      <c r="D339" s="130" t="s">
        <v>828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829</v>
      </c>
      <c r="D340" s="130" t="s">
        <v>830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831</v>
      </c>
      <c r="D341" s="130" t="s">
        <v>832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833</v>
      </c>
      <c r="D342" s="130" t="s">
        <v>834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835</v>
      </c>
      <c r="D343" s="130" t="s">
        <v>836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837</v>
      </c>
      <c r="D344" s="130" t="s">
        <v>838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839</v>
      </c>
      <c r="D345" s="130" t="s">
        <v>672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840</v>
      </c>
      <c r="D346" s="130" t="s">
        <v>723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841</v>
      </c>
      <c r="D347" s="130" t="s">
        <v>842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843</v>
      </c>
      <c r="D348" s="130" t="s">
        <v>805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844</v>
      </c>
      <c r="D349" s="130" t="s">
        <v>816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845</v>
      </c>
      <c r="D350" s="130" t="s">
        <v>846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847</v>
      </c>
      <c r="D351" s="130" t="s">
        <v>824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848</v>
      </c>
      <c r="D352" s="130" t="s">
        <v>849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850</v>
      </c>
      <c r="D353" s="130" t="s">
        <v>851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852</v>
      </c>
      <c r="D354" s="130" t="s">
        <v>853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854</v>
      </c>
      <c r="D355" s="130" t="s">
        <v>855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856</v>
      </c>
      <c r="D356" s="130" t="s">
        <v>857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858</v>
      </c>
      <c r="D357" s="130" t="s">
        <v>859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860</v>
      </c>
      <c r="D358" s="130" t="s">
        <v>861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862</v>
      </c>
      <c r="D359" s="130" t="s">
        <v>863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864</v>
      </c>
      <c r="D360" s="130" t="s">
        <v>865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866</v>
      </c>
      <c r="D361" s="130" t="s">
        <v>867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868</v>
      </c>
      <c r="D362" s="130" t="s">
        <v>869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870</v>
      </c>
      <c r="D363" s="130" t="s">
        <v>871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872</v>
      </c>
      <c r="D364" s="130" t="s">
        <v>871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873</v>
      </c>
      <c r="D365" s="130" t="s">
        <v>874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875</v>
      </c>
      <c r="D366" s="130" t="s">
        <v>876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877</v>
      </c>
      <c r="D367" s="130" t="s">
        <v>878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879</v>
      </c>
      <c r="D368" s="130" t="s">
        <v>880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881</v>
      </c>
      <c r="D369" s="130" t="s">
        <v>880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882</v>
      </c>
      <c r="D370" s="130" t="s">
        <v>883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884</v>
      </c>
      <c r="D371" s="130" t="s">
        <v>885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886</v>
      </c>
      <c r="D372" s="130" t="s">
        <v>887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888</v>
      </c>
      <c r="D373" s="130" t="s">
        <v>889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890</v>
      </c>
      <c r="D374" s="130" t="s">
        <v>891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892</v>
      </c>
      <c r="D375" s="130" t="s">
        <v>893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894</v>
      </c>
      <c r="D376" s="130" t="s">
        <v>895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896</v>
      </c>
      <c r="D377" s="130" t="s">
        <v>897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898</v>
      </c>
      <c r="D378" s="130" t="s">
        <v>761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899</v>
      </c>
      <c r="D379" s="130" t="s">
        <v>900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901</v>
      </c>
      <c r="D380" s="130" t="s">
        <v>900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902</v>
      </c>
      <c r="D381" s="130" t="s">
        <v>903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904</v>
      </c>
      <c r="D382" s="130" t="s">
        <v>905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906</v>
      </c>
      <c r="D383" s="130" t="s">
        <v>907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908</v>
      </c>
      <c r="D384" s="130" t="s">
        <v>909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910</v>
      </c>
      <c r="D385" s="130" t="s">
        <v>911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912</v>
      </c>
      <c r="D386" s="130" t="s">
        <v>913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914</v>
      </c>
      <c r="D387" s="130" t="s">
        <v>913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915</v>
      </c>
      <c r="D388" s="130" t="s">
        <v>916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917</v>
      </c>
      <c r="D389" s="130" t="s">
        <v>916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918</v>
      </c>
      <c r="D390" s="130" t="s">
        <v>919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920</v>
      </c>
      <c r="D391" s="130" t="s">
        <v>919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921</v>
      </c>
      <c r="D392" s="130" t="s">
        <v>922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923</v>
      </c>
      <c r="D393" s="130" t="s">
        <v>674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924</v>
      </c>
      <c r="D394" s="130" t="s">
        <v>761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925</v>
      </c>
      <c r="D395" s="130" t="s">
        <v>926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927</v>
      </c>
      <c r="D396" s="130" t="s">
        <v>928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929</v>
      </c>
      <c r="D397" s="130" t="s">
        <v>930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931</v>
      </c>
      <c r="D398" s="130" t="s">
        <v>932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933</v>
      </c>
      <c r="D399" s="130" t="s">
        <v>934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935</v>
      </c>
      <c r="D400" s="130" t="s">
        <v>936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937</v>
      </c>
      <c r="D401" s="130" t="s">
        <v>938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939</v>
      </c>
      <c r="D402" s="130" t="s">
        <v>940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941</v>
      </c>
      <c r="D403" s="130" t="s">
        <v>942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943</v>
      </c>
      <c r="D404" s="130" t="s">
        <v>938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944</v>
      </c>
      <c r="D405" s="130" t="s">
        <v>940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945</v>
      </c>
      <c r="D406" s="130" t="s">
        <v>946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947</v>
      </c>
      <c r="D407" s="130" t="s">
        <v>948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949</v>
      </c>
      <c r="D408" s="130" t="s">
        <v>950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951</v>
      </c>
      <c r="D409" s="130" t="s">
        <v>952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953</v>
      </c>
      <c r="D410" s="130" t="s">
        <v>954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955</v>
      </c>
      <c r="D411" s="130" t="s">
        <v>956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957</v>
      </c>
      <c r="D412" s="130" t="s">
        <v>958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959</v>
      </c>
      <c r="D413" s="130" t="s">
        <v>960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961</v>
      </c>
      <c r="D414" s="130" t="s">
        <v>962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963</v>
      </c>
      <c r="D415" s="130" t="s">
        <v>964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965</v>
      </c>
      <c r="D416" s="130" t="s">
        <v>966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967</v>
      </c>
      <c r="D417" s="130" t="s">
        <v>968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969</v>
      </c>
      <c r="D418" s="130" t="s">
        <v>970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971</v>
      </c>
      <c r="D419" s="130" t="s">
        <v>972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973</v>
      </c>
      <c r="D420" s="130" t="s">
        <v>974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975</v>
      </c>
      <c r="D421" s="130" t="s">
        <v>976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977</v>
      </c>
      <c r="D422" s="130" t="s">
        <v>761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978</v>
      </c>
      <c r="D423" s="130" t="s">
        <v>761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979</v>
      </c>
      <c r="D424" s="130" t="s">
        <v>980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981</v>
      </c>
      <c r="D425" s="130" t="s">
        <v>982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983</v>
      </c>
      <c r="D426" s="130" t="s">
        <v>984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985</v>
      </c>
      <c r="D427" s="130" t="s">
        <v>986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987</v>
      </c>
      <c r="D428" s="130" t="s">
        <v>988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989</v>
      </c>
      <c r="D429" s="130" t="s">
        <v>990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991</v>
      </c>
      <c r="D430" s="130" t="s">
        <v>992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993</v>
      </c>
      <c r="D431" s="130" t="s">
        <v>761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994</v>
      </c>
      <c r="D432" s="130" t="s">
        <v>995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996</v>
      </c>
      <c r="D433" s="130" t="s">
        <v>997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998</v>
      </c>
      <c r="D434" s="130" t="s">
        <v>999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1000</v>
      </c>
      <c r="D435" s="130" t="s">
        <v>1001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1002</v>
      </c>
      <c r="D436" s="130" t="s">
        <v>1003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1004</v>
      </c>
      <c r="D437" s="130" t="s">
        <v>1005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1006</v>
      </c>
      <c r="D438" s="130" t="s">
        <v>1007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1008</v>
      </c>
      <c r="D439" s="130" t="s">
        <v>1009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1010</v>
      </c>
      <c r="D440" s="130" t="s">
        <v>1011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1012</v>
      </c>
      <c r="D441" s="130" t="s">
        <v>1013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1014</v>
      </c>
      <c r="D442" s="130" t="s">
        <v>761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1015</v>
      </c>
      <c r="D443" s="130" t="s">
        <v>763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1016</v>
      </c>
      <c r="D444" s="130" t="s">
        <v>674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1017</v>
      </c>
      <c r="D445" s="130" t="s">
        <v>1018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1019</v>
      </c>
      <c r="D446" s="130" t="s">
        <v>1020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1021</v>
      </c>
      <c r="D447" s="130" t="s">
        <v>1022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1023</v>
      </c>
      <c r="D448" s="130" t="s">
        <v>761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1024</v>
      </c>
      <c r="D449" s="130" t="s">
        <v>723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1025</v>
      </c>
      <c r="D450" s="130" t="s">
        <v>1026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1027</v>
      </c>
      <c r="D451" s="130" t="s">
        <v>1028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1029</v>
      </c>
      <c r="D452" s="130" t="s">
        <v>1030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1031</v>
      </c>
      <c r="D453" s="130" t="s">
        <v>1032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1033</v>
      </c>
      <c r="D454" s="132" t="s">
        <v>1034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1035</v>
      </c>
      <c r="D455" s="132" t="s">
        <v>1036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1037</v>
      </c>
      <c r="D456" s="133" t="s">
        <v>761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1038</v>
      </c>
      <c r="D457" s="133" t="s">
        <v>1039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1040</v>
      </c>
      <c r="D458" s="133" t="s">
        <v>1041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1042</v>
      </c>
      <c r="D459" s="133" t="s">
        <v>1043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1044</v>
      </c>
      <c r="D460" s="133" t="s">
        <v>986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1045</v>
      </c>
      <c r="D461" s="133" t="s">
        <v>988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1046</v>
      </c>
      <c r="D462" s="133" t="s">
        <v>990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1047</v>
      </c>
      <c r="D463" s="135" t="s">
        <v>992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1048</v>
      </c>
      <c r="D464" s="135" t="s">
        <v>761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1049</v>
      </c>
      <c r="D465" s="135" t="s">
        <v>995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1050</v>
      </c>
      <c r="D466" s="135" t="s">
        <v>997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1051</v>
      </c>
      <c r="D467" s="135" t="s">
        <v>999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1052</v>
      </c>
      <c r="D468" s="135" t="s">
        <v>1001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1053</v>
      </c>
      <c r="D469" s="135" t="s">
        <v>1003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1054</v>
      </c>
      <c r="D470" s="135" t="s">
        <v>1005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1055</v>
      </c>
      <c r="D471" s="135" t="s">
        <v>1007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1056</v>
      </c>
      <c r="D472" s="135" t="s">
        <v>1009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1057</v>
      </c>
      <c r="D473" s="135" t="s">
        <v>1058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1059</v>
      </c>
      <c r="D474" s="135" t="s">
        <v>1013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1060</v>
      </c>
      <c r="D475" s="135" t="s">
        <v>761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1061</v>
      </c>
      <c r="D476" s="135" t="s">
        <v>763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1062</v>
      </c>
      <c r="D477" s="135" t="s">
        <v>674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1063</v>
      </c>
      <c r="D478" s="135" t="s">
        <v>1018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1064</v>
      </c>
      <c r="D479" s="135" t="s">
        <v>1020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1065</v>
      </c>
      <c r="D480" s="135" t="s">
        <v>1022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1066</v>
      </c>
      <c r="D481" s="135" t="s">
        <v>761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1067</v>
      </c>
      <c r="D482" s="135" t="s">
        <v>723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1068</v>
      </c>
      <c r="D483" s="130" t="s">
        <v>1026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1069</v>
      </c>
      <c r="D484" s="130" t="s">
        <v>1028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1070</v>
      </c>
      <c r="D485" s="130" t="s">
        <v>1030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1071</v>
      </c>
      <c r="D486" s="130" t="s">
        <v>1032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1072</v>
      </c>
      <c r="D487" s="130" t="s">
        <v>1034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1073</v>
      </c>
      <c r="D488" s="130" t="s">
        <v>1036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1074</v>
      </c>
      <c r="D489" s="130" t="s">
        <v>761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618</v>
      </c>
      <c r="D490" s="130" t="s">
        <v>619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620</v>
      </c>
      <c r="D491" s="130" t="s">
        <v>621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622</v>
      </c>
      <c r="D492" s="130" t="s">
        <v>623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1075</v>
      </c>
      <c r="D493" s="130" t="s">
        <v>1076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1077</v>
      </c>
      <c r="D494" s="130" t="s">
        <v>1078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1079</v>
      </c>
      <c r="D495" s="130" t="s">
        <v>1080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1081</v>
      </c>
      <c r="D496" s="130" t="s">
        <v>1082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1083</v>
      </c>
      <c r="D497" s="130" t="s">
        <v>1084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1085</v>
      </c>
      <c r="D498" s="130" t="s">
        <v>1086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1087</v>
      </c>
      <c r="D499" s="130" t="s">
        <v>1084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1088</v>
      </c>
      <c r="D500" s="130" t="s">
        <v>1089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624</v>
      </c>
      <c r="D501" s="130" t="s">
        <v>625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626</v>
      </c>
      <c r="D502" s="130" t="s">
        <v>627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628</v>
      </c>
      <c r="D503" s="130" t="s">
        <v>629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1090</v>
      </c>
      <c r="D504" s="130" t="s">
        <v>1091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630</v>
      </c>
      <c r="D505" s="130" t="s">
        <v>631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632</v>
      </c>
      <c r="D506" s="130" t="s">
        <v>633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1092</v>
      </c>
      <c r="D507" s="130" t="s">
        <v>672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634</v>
      </c>
      <c r="D508" s="130" t="s">
        <v>635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1093</v>
      </c>
      <c r="D509" s="130" t="s">
        <v>672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1094</v>
      </c>
      <c r="D510" s="130" t="s">
        <v>723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636</v>
      </c>
      <c r="D511" s="130" t="s">
        <v>637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638</v>
      </c>
      <c r="D512" s="130" t="s">
        <v>639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640</v>
      </c>
      <c r="D513" s="130" t="s">
        <v>641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642</v>
      </c>
      <c r="D514" s="130" t="s">
        <v>643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644</v>
      </c>
      <c r="D515" s="137" t="s">
        <v>645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646</v>
      </c>
      <c r="D516" s="137" t="s">
        <v>647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648</v>
      </c>
      <c r="D517" s="137" t="s">
        <v>649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650</v>
      </c>
      <c r="D518" s="137" t="s">
        <v>651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652</v>
      </c>
      <c r="D519" s="137" t="s">
        <v>653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654</v>
      </c>
      <c r="D520" s="137" t="s">
        <v>655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656</v>
      </c>
      <c r="D521" s="137" t="s">
        <v>657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658</v>
      </c>
      <c r="D522" s="137" t="s">
        <v>659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660</v>
      </c>
      <c r="D523" s="137" t="s">
        <v>661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662</v>
      </c>
      <c r="D524" s="137" t="s">
        <v>663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664</v>
      </c>
      <c r="D525" s="137" t="s">
        <v>665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666</v>
      </c>
      <c r="D526" s="130" t="s">
        <v>667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668</v>
      </c>
      <c r="D527" s="130" t="s">
        <v>669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670</v>
      </c>
      <c r="D528" s="137" t="s">
        <v>653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671</v>
      </c>
      <c r="D529" s="137" t="s">
        <v>672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673</v>
      </c>
      <c r="D530" s="137" t="s">
        <v>674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675</v>
      </c>
      <c r="D531" s="137" t="s">
        <v>676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677</v>
      </c>
      <c r="D532" s="137" t="s">
        <v>678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679</v>
      </c>
      <c r="D533" s="137" t="s">
        <v>680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681</v>
      </c>
      <c r="D534" s="137" t="s">
        <v>682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683</v>
      </c>
      <c r="D535" s="137" t="s">
        <v>653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684</v>
      </c>
      <c r="D536" s="137" t="s">
        <v>685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686</v>
      </c>
      <c r="D537" s="137" t="s">
        <v>687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688</v>
      </c>
      <c r="D538" s="137" t="s">
        <v>689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690</v>
      </c>
      <c r="D539" s="137" t="s">
        <v>691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692</v>
      </c>
      <c r="D540" s="137" t="s">
        <v>693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694</v>
      </c>
      <c r="D541" s="137" t="s">
        <v>695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696</v>
      </c>
      <c r="D542" s="137" t="s">
        <v>697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698</v>
      </c>
      <c r="D543" s="137" t="s">
        <v>699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700</v>
      </c>
      <c r="D544" s="130" t="s">
        <v>701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702</v>
      </c>
      <c r="D545" s="130" t="s">
        <v>703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704</v>
      </c>
      <c r="D546" s="130" t="s">
        <v>705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706</v>
      </c>
      <c r="D547" s="130" t="s">
        <v>707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708</v>
      </c>
      <c r="D548" s="138" t="s">
        <v>709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710</v>
      </c>
      <c r="D549" s="130" t="s">
        <v>711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712</v>
      </c>
      <c r="D550" s="130" t="s">
        <v>713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714</v>
      </c>
      <c r="D551" s="130" t="s">
        <v>715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716</v>
      </c>
      <c r="D552" s="130" t="s">
        <v>717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718</v>
      </c>
      <c r="D553" s="130" t="s">
        <v>719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720</v>
      </c>
      <c r="D554" s="130" t="s">
        <v>653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721</v>
      </c>
      <c r="D555" s="130" t="s">
        <v>672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722</v>
      </c>
      <c r="D556" s="130" t="s">
        <v>723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724</v>
      </c>
      <c r="D557" s="130" t="s">
        <v>725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726</v>
      </c>
      <c r="D558" s="130" t="s">
        <v>727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728</v>
      </c>
      <c r="D559" s="130" t="s">
        <v>729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730</v>
      </c>
      <c r="D560" s="130" t="s">
        <v>731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732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1095</v>
      </c>
      <c r="D562" s="130" t="s">
        <v>1096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733</v>
      </c>
      <c r="D563" s="130" t="s">
        <v>734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735</v>
      </c>
      <c r="D564" s="130" t="s">
        <v>736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737</v>
      </c>
      <c r="D565" s="130" t="s">
        <v>738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739</v>
      </c>
      <c r="D566" s="130" t="s">
        <v>734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740</v>
      </c>
      <c r="D567" s="130" t="s">
        <v>736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741</v>
      </c>
      <c r="D568" s="130" t="s">
        <v>738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742</v>
      </c>
      <c r="D569" s="130" t="s">
        <v>734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743</v>
      </c>
      <c r="D570" s="130" t="s">
        <v>736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744</v>
      </c>
      <c r="D571" s="130" t="s">
        <v>734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745</v>
      </c>
      <c r="D572" s="130" t="s">
        <v>736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746</v>
      </c>
      <c r="D573" s="130" t="s">
        <v>738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747</v>
      </c>
      <c r="D574" s="130" t="s">
        <v>734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748</v>
      </c>
      <c r="D575" s="130" t="s">
        <v>736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749</v>
      </c>
      <c r="D576" s="130" t="s">
        <v>738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1097</v>
      </c>
      <c r="D577" s="130" t="s">
        <v>1098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1099</v>
      </c>
      <c r="D578" s="130" t="s">
        <v>1100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750</v>
      </c>
      <c r="D579" s="130" t="s">
        <v>751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752</v>
      </c>
      <c r="D580" s="130" t="s">
        <v>753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754</v>
      </c>
      <c r="D581" s="130" t="s">
        <v>755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756</v>
      </c>
      <c r="D582" s="130" t="s">
        <v>757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758</v>
      </c>
      <c r="D583" s="130" t="s">
        <v>759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760</v>
      </c>
      <c r="D584" s="130" t="s">
        <v>761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762</v>
      </c>
      <c r="D585" s="130" t="s">
        <v>763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764</v>
      </c>
      <c r="D586" s="130" t="s">
        <v>674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765</v>
      </c>
      <c r="D587" s="130" t="s">
        <v>766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767</v>
      </c>
      <c r="D588" s="130" t="s">
        <v>768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769</v>
      </c>
      <c r="D589" s="130" t="s">
        <v>770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771</v>
      </c>
      <c r="D590" s="130" t="s">
        <v>772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773</v>
      </c>
      <c r="D591" s="130" t="s">
        <v>774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775</v>
      </c>
      <c r="D592" s="130" t="s">
        <v>776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777</v>
      </c>
      <c r="D593" s="130" t="s">
        <v>761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778</v>
      </c>
      <c r="D594" s="130" t="s">
        <v>723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779</v>
      </c>
      <c r="D595" s="130" t="s">
        <v>780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781</v>
      </c>
      <c r="D596" s="130" t="s">
        <v>782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783</v>
      </c>
      <c r="D597" s="130" t="s">
        <v>784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785</v>
      </c>
      <c r="D598" s="130" t="s">
        <v>786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787</v>
      </c>
      <c r="D599" s="130" t="s">
        <v>788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789</v>
      </c>
      <c r="D600" s="130" t="s">
        <v>790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791</v>
      </c>
      <c r="D601" s="130" t="s">
        <v>792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793</v>
      </c>
      <c r="D602" s="130" t="s">
        <v>794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795</v>
      </c>
      <c r="D603" s="130" t="s">
        <v>761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796</v>
      </c>
      <c r="D604" s="130" t="s">
        <v>797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798</v>
      </c>
      <c r="D605" s="130" t="s">
        <v>799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1101</v>
      </c>
      <c r="D606" s="130" t="s">
        <v>799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1102</v>
      </c>
      <c r="D607" s="130" t="s">
        <v>1103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1104</v>
      </c>
      <c r="D608" s="130" t="s">
        <v>1103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1105</v>
      </c>
      <c r="D609" s="130" t="s">
        <v>1106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1107</v>
      </c>
      <c r="D610" s="130" t="s">
        <v>1108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1109</v>
      </c>
      <c r="D611" s="130" t="s">
        <v>1110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1111</v>
      </c>
      <c r="D612" s="130" t="s">
        <v>1112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1113</v>
      </c>
      <c r="D613" s="130" t="s">
        <v>1114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800</v>
      </c>
      <c r="D614" s="130" t="s">
        <v>801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802</v>
      </c>
      <c r="D615" s="130" t="s">
        <v>803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1115</v>
      </c>
      <c r="D616" s="130" t="s">
        <v>1116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804</v>
      </c>
      <c r="D617" s="130" t="s">
        <v>805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806</v>
      </c>
      <c r="D618" s="130" t="s">
        <v>807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808</v>
      </c>
      <c r="D619" s="130" t="s">
        <v>809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810</v>
      </c>
      <c r="D620" s="130" t="s">
        <v>811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812</v>
      </c>
      <c r="D621" s="130" t="s">
        <v>813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814</v>
      </c>
      <c r="D622" s="130" t="s">
        <v>672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1117</v>
      </c>
      <c r="D623" s="130" t="s">
        <v>1118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815</v>
      </c>
      <c r="D624" s="130" t="s">
        <v>816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817</v>
      </c>
      <c r="D625" s="130" t="s">
        <v>818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819</v>
      </c>
      <c r="D626" s="130" t="s">
        <v>820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821</v>
      </c>
      <c r="D627" s="130" t="s">
        <v>822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823</v>
      </c>
      <c r="D628" s="130" t="s">
        <v>824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825</v>
      </c>
      <c r="D629" s="130" t="s">
        <v>826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827</v>
      </c>
      <c r="D630" s="130" t="s">
        <v>828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829</v>
      </c>
      <c r="D631" s="130" t="s">
        <v>830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831</v>
      </c>
      <c r="D632" s="130" t="s">
        <v>832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833</v>
      </c>
      <c r="D633" s="130" t="s">
        <v>834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835</v>
      </c>
      <c r="D634" s="130" t="s">
        <v>836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837</v>
      </c>
      <c r="D635" s="130" t="s">
        <v>838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839</v>
      </c>
      <c r="D636" s="130" t="s">
        <v>672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840</v>
      </c>
      <c r="D637" s="130" t="s">
        <v>723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848</v>
      </c>
      <c r="D638" s="130" t="s">
        <v>849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850</v>
      </c>
      <c r="D639" s="130" t="s">
        <v>851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852</v>
      </c>
      <c r="D640" s="130" t="s">
        <v>853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854</v>
      </c>
      <c r="D641" s="130" t="s">
        <v>855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856</v>
      </c>
      <c r="D642" s="130" t="s">
        <v>857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858</v>
      </c>
      <c r="D643" s="130" t="s">
        <v>859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860</v>
      </c>
      <c r="D644" s="130" t="s">
        <v>861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862</v>
      </c>
      <c r="D645" s="130" t="s">
        <v>863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864</v>
      </c>
      <c r="D646" s="130" t="s">
        <v>865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866</v>
      </c>
      <c r="D647" s="130" t="s">
        <v>867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868</v>
      </c>
      <c r="D648" s="130" t="s">
        <v>869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1119</v>
      </c>
      <c r="D649" s="130" t="s">
        <v>1120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1121</v>
      </c>
      <c r="D650" s="130" t="s">
        <v>1122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1123</v>
      </c>
      <c r="D651" s="130" t="s">
        <v>1124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1125</v>
      </c>
      <c r="D652" s="130" t="s">
        <v>1126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1127</v>
      </c>
      <c r="D653" s="130" t="s">
        <v>1128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1129</v>
      </c>
      <c r="D654" s="130" t="s">
        <v>1130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870</v>
      </c>
      <c r="D655" s="130" t="s">
        <v>871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872</v>
      </c>
      <c r="D656" s="130" t="s">
        <v>871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1131</v>
      </c>
      <c r="D657" s="130" t="s">
        <v>1132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873</v>
      </c>
      <c r="D658" s="130" t="s">
        <v>874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1133</v>
      </c>
      <c r="D659" s="130" t="s">
        <v>1134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1135</v>
      </c>
      <c r="D660" s="130" t="s">
        <v>1136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1137</v>
      </c>
      <c r="D661" s="130" t="s">
        <v>1138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1139</v>
      </c>
      <c r="D662" s="130" t="s">
        <v>1140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1141</v>
      </c>
      <c r="D663" s="130" t="s">
        <v>1142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1143</v>
      </c>
      <c r="D664" s="130" t="s">
        <v>1144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1145</v>
      </c>
      <c r="D665" s="130" t="s">
        <v>1146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1147</v>
      </c>
      <c r="D666" s="130" t="s">
        <v>1148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1149</v>
      </c>
      <c r="D667" s="130" t="s">
        <v>1150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1151</v>
      </c>
      <c r="D668" s="130" t="s">
        <v>674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1152</v>
      </c>
      <c r="D669" s="130" t="s">
        <v>1153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875</v>
      </c>
      <c r="D670" s="130" t="s">
        <v>876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877</v>
      </c>
      <c r="D671" s="130" t="s">
        <v>878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879</v>
      </c>
      <c r="D672" s="130" t="s">
        <v>880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881</v>
      </c>
      <c r="D673" s="130" t="s">
        <v>880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1154</v>
      </c>
      <c r="D674" s="130" t="s">
        <v>1155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1156</v>
      </c>
      <c r="D675" s="130" t="s">
        <v>1157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882</v>
      </c>
      <c r="D676" s="130" t="s">
        <v>883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884</v>
      </c>
      <c r="D677" s="130" t="s">
        <v>885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1158</v>
      </c>
      <c r="D678" s="130" t="s">
        <v>1159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1160</v>
      </c>
      <c r="D679" s="130" t="s">
        <v>1161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1162</v>
      </c>
      <c r="D680" s="130" t="s">
        <v>1163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886</v>
      </c>
      <c r="D681" s="130" t="s">
        <v>887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888</v>
      </c>
      <c r="D682" s="130" t="s">
        <v>889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1164</v>
      </c>
      <c r="D683" s="130" t="s">
        <v>1165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890</v>
      </c>
      <c r="D684" s="130" t="s">
        <v>891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892</v>
      </c>
      <c r="D685" s="130" t="s">
        <v>893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894</v>
      </c>
      <c r="D686" s="130" t="s">
        <v>895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896</v>
      </c>
      <c r="D687" s="130" t="s">
        <v>897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898</v>
      </c>
      <c r="D688" s="130" t="s">
        <v>761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899</v>
      </c>
      <c r="D689" s="130" t="s">
        <v>900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901</v>
      </c>
      <c r="D690" s="130" t="s">
        <v>900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902</v>
      </c>
      <c r="D691" s="130" t="s">
        <v>903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904</v>
      </c>
      <c r="D692" s="130" t="s">
        <v>905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906</v>
      </c>
      <c r="D693" s="130" t="s">
        <v>907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908</v>
      </c>
      <c r="D694" s="130" t="s">
        <v>909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910</v>
      </c>
      <c r="D695" s="130" t="s">
        <v>911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912</v>
      </c>
      <c r="D696" s="130" t="s">
        <v>913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914</v>
      </c>
      <c r="D697" s="130" t="s">
        <v>913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915</v>
      </c>
      <c r="D698" s="130" t="s">
        <v>916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917</v>
      </c>
      <c r="D699" s="130" t="s">
        <v>916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918</v>
      </c>
      <c r="D700" s="130" t="s">
        <v>919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920</v>
      </c>
      <c r="D701" s="130" t="s">
        <v>919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921</v>
      </c>
      <c r="D702" s="130" t="s">
        <v>922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923</v>
      </c>
      <c r="D703" s="130" t="s">
        <v>674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924</v>
      </c>
      <c r="D704" s="130" t="s">
        <v>761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925</v>
      </c>
      <c r="D705" s="130" t="s">
        <v>926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927</v>
      </c>
      <c r="D706" s="130" t="s">
        <v>928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929</v>
      </c>
      <c r="D707" s="130" t="s">
        <v>930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931</v>
      </c>
      <c r="D708" s="130" t="s">
        <v>932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933</v>
      </c>
      <c r="D709" s="130" t="s">
        <v>934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935</v>
      </c>
      <c r="D710" s="130" t="s">
        <v>936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937</v>
      </c>
      <c r="D711" s="130" t="s">
        <v>938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939</v>
      </c>
      <c r="D712" s="130" t="s">
        <v>940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941</v>
      </c>
      <c r="D713" s="130" t="s">
        <v>942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943</v>
      </c>
      <c r="D714" s="130" t="s">
        <v>938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944</v>
      </c>
      <c r="D715" s="130" t="s">
        <v>940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945</v>
      </c>
      <c r="D716" s="130" t="s">
        <v>946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1166</v>
      </c>
      <c r="D717" s="130" t="s">
        <v>1167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1168</v>
      </c>
      <c r="D718" s="130" t="s">
        <v>1169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1170</v>
      </c>
      <c r="D719" s="130" t="s">
        <v>1171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947</v>
      </c>
      <c r="D720" s="130" t="s">
        <v>948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949</v>
      </c>
      <c r="D721" s="130" t="s">
        <v>950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951</v>
      </c>
      <c r="D722" s="130" t="s">
        <v>952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953</v>
      </c>
      <c r="D723" s="130" t="s">
        <v>954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955</v>
      </c>
      <c r="D724" s="130" t="s">
        <v>956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1172</v>
      </c>
      <c r="D725" s="130" t="s">
        <v>1173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957</v>
      </c>
      <c r="D726" s="130" t="s">
        <v>958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1174</v>
      </c>
      <c r="D727" s="137" t="s">
        <v>1175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1176</v>
      </c>
      <c r="D728" s="130" t="s">
        <v>1177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1178</v>
      </c>
      <c r="D729" s="130" t="s">
        <v>1179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1180</v>
      </c>
      <c r="D730" s="137" t="s">
        <v>1181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1182</v>
      </c>
      <c r="D731" s="137" t="s">
        <v>1183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1184</v>
      </c>
      <c r="D732" s="137" t="s">
        <v>1185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1186</v>
      </c>
      <c r="D733" s="137" t="s">
        <v>1187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959</v>
      </c>
      <c r="D734" s="137" t="s">
        <v>960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961</v>
      </c>
      <c r="D735" s="137" t="s">
        <v>962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963</v>
      </c>
      <c r="D736" s="137" t="s">
        <v>964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965</v>
      </c>
      <c r="D737" s="137" t="s">
        <v>966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967</v>
      </c>
      <c r="D738" s="130" t="s">
        <v>968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969</v>
      </c>
      <c r="D739" s="130" t="s">
        <v>970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971</v>
      </c>
      <c r="D740" s="130" t="s">
        <v>972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973</v>
      </c>
      <c r="D741" s="130" t="s">
        <v>974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975</v>
      </c>
      <c r="D742" s="130" t="s">
        <v>976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1188</v>
      </c>
      <c r="D743" s="130" t="s">
        <v>1189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977</v>
      </c>
      <c r="D744" s="130" t="s">
        <v>761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978</v>
      </c>
      <c r="D745" s="130" t="s">
        <v>761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979</v>
      </c>
      <c r="D746" s="130" t="s">
        <v>980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981</v>
      </c>
      <c r="D747" s="130" t="s">
        <v>982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983</v>
      </c>
      <c r="D748" s="130" t="s">
        <v>984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985</v>
      </c>
      <c r="D749" s="130" t="s">
        <v>986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987</v>
      </c>
      <c r="D750" s="130" t="s">
        <v>988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1190</v>
      </c>
      <c r="D751" s="130" t="s">
        <v>674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989</v>
      </c>
      <c r="D752" s="130" t="s">
        <v>990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991</v>
      </c>
      <c r="D753" s="130" t="s">
        <v>992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1191</v>
      </c>
      <c r="D754" s="130" t="s">
        <v>723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993</v>
      </c>
      <c r="D755" s="130" t="s">
        <v>761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1192</v>
      </c>
      <c r="D756" s="130" t="s">
        <v>1193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994</v>
      </c>
      <c r="D757" s="130" t="s">
        <v>995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996</v>
      </c>
      <c r="D758" s="130" t="s">
        <v>997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998</v>
      </c>
      <c r="D759" s="130" t="s">
        <v>999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1000</v>
      </c>
      <c r="D760" s="130" t="s">
        <v>1001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1002</v>
      </c>
      <c r="D761" s="130" t="s">
        <v>1003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1004</v>
      </c>
      <c r="D762" s="130" t="s">
        <v>1005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1194</v>
      </c>
      <c r="D763" s="130" t="s">
        <v>1195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1006</v>
      </c>
      <c r="D764" s="130" t="s">
        <v>1007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1196</v>
      </c>
      <c r="D765" s="130" t="s">
        <v>1197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1008</v>
      </c>
      <c r="D766" s="130" t="s">
        <v>1009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1010</v>
      </c>
      <c r="D767" s="130" t="s">
        <v>1011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1198</v>
      </c>
      <c r="D768" s="130" t="s">
        <v>1011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1199</v>
      </c>
      <c r="D769" s="130" t="s">
        <v>1200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1201</v>
      </c>
      <c r="D770" s="130" t="s">
        <v>1200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1202</v>
      </c>
      <c r="D771" s="130" t="s">
        <v>1203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1204</v>
      </c>
      <c r="D772" s="130" t="s">
        <v>1205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1206</v>
      </c>
      <c r="D773" s="130" t="s">
        <v>1207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1208</v>
      </c>
      <c r="D774" s="130" t="s">
        <v>1209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1012</v>
      </c>
      <c r="D775" s="130" t="s">
        <v>1013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1014</v>
      </c>
      <c r="D776" s="130" t="s">
        <v>761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1015</v>
      </c>
      <c r="D777" s="130" t="s">
        <v>763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1016</v>
      </c>
      <c r="D778" s="130" t="s">
        <v>674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1017</v>
      </c>
      <c r="D779" s="130" t="s">
        <v>1018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1019</v>
      </c>
      <c r="D780" s="130" t="s">
        <v>1020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1021</v>
      </c>
      <c r="D781" s="130" t="s">
        <v>1022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1023</v>
      </c>
      <c r="D782" s="130" t="s">
        <v>761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1024</v>
      </c>
      <c r="D783" s="130" t="s">
        <v>723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1025</v>
      </c>
      <c r="D784" s="130" t="s">
        <v>1026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1027</v>
      </c>
      <c r="D785" s="130" t="s">
        <v>1028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1029</v>
      </c>
      <c r="D786" s="130" t="s">
        <v>1030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1031</v>
      </c>
      <c r="D787" s="130" t="s">
        <v>1032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1033</v>
      </c>
      <c r="D788" s="130" t="s">
        <v>1034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1035</v>
      </c>
      <c r="D789" s="130" t="s">
        <v>1036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1037</v>
      </c>
      <c r="D790" s="130" t="s">
        <v>761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1210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1038</v>
      </c>
      <c r="D792" s="130" t="s">
        <v>1039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1040</v>
      </c>
      <c r="D793" s="130" t="s">
        <v>1041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1042</v>
      </c>
      <c r="D794" s="130" t="s">
        <v>1043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1211</v>
      </c>
      <c r="D795" s="130" t="s">
        <v>1212</v>
      </c>
      <c r="E795" s="136">
        <v>3</v>
      </c>
    </row>
    <row r="796" spans="1:13" customFormat="1" ht="15">
      <c r="A796" s="28" t="s">
        <v>1260</v>
      </c>
      <c r="B796" s="28">
        <v>335</v>
      </c>
      <c r="C796" s="129" t="s">
        <v>1261</v>
      </c>
      <c r="D796" s="130" t="s">
        <v>1262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1213</v>
      </c>
      <c r="D797" s="130" t="s">
        <v>1214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7" priority="48" stopIfTrue="1">
      <formula>C8&gt;0</formula>
    </cfRule>
  </conditionalFormatting>
  <conditionalFormatting sqref="D4:D7">
    <cfRule type="expression" dxfId="16" priority="47" stopIfTrue="1">
      <formula>C4&gt;0</formula>
    </cfRule>
  </conditionalFormatting>
  <conditionalFormatting sqref="D8:D94 D96:D143">
    <cfRule type="expression" dxfId="15" priority="46" stopIfTrue="1">
      <formula>C8&gt;0</formula>
    </cfRule>
  </conditionalFormatting>
  <conditionalFormatting sqref="D4:D7">
    <cfRule type="expression" dxfId="14" priority="45" stopIfTrue="1">
      <formula>C4&gt;0</formula>
    </cfRule>
  </conditionalFormatting>
  <conditionalFormatting sqref="D144:D171">
    <cfRule type="expression" dxfId="13" priority="44" stopIfTrue="1">
      <formula>C144&gt;0</formula>
    </cfRule>
  </conditionalFormatting>
  <conditionalFormatting sqref="D176:D210 D212">
    <cfRule type="expression" dxfId="12" priority="43" stopIfTrue="1">
      <formula>C176&gt;0</formula>
    </cfRule>
  </conditionalFormatting>
  <conditionalFormatting sqref="D172:D175">
    <cfRule type="expression" dxfId="11" priority="42" stopIfTrue="1">
      <formula>C172&gt;0</formula>
    </cfRule>
  </conditionalFormatting>
  <conditionalFormatting sqref="D207">
    <cfRule type="expression" dxfId="10" priority="41" stopIfTrue="1">
      <formula>C207&gt;0</formula>
    </cfRule>
  </conditionalFormatting>
  <conditionalFormatting sqref="D95">
    <cfRule type="expression" dxfId="9" priority="40" stopIfTrue="1">
      <formula>C95&gt;0</formula>
    </cfRule>
  </conditionalFormatting>
  <conditionalFormatting sqref="D95">
    <cfRule type="expression" dxfId="8" priority="39" stopIfTrue="1">
      <formula>C95&gt;0</formula>
    </cfRule>
  </conditionalFormatting>
  <conditionalFormatting sqref="D211">
    <cfRule type="expression" dxfId="7" priority="37" stopIfTrue="1">
      <formula>C211&gt;0</formula>
    </cfRule>
  </conditionalFormatting>
  <conditionalFormatting sqref="D229:D453">
    <cfRule type="expression" dxfId="6" priority="3" stopIfTrue="1">
      <formula>C229&gt;0</formula>
    </cfRule>
  </conditionalFormatting>
  <conditionalFormatting sqref="D229:D453">
    <cfRule type="expression" dxfId="5" priority="2" stopIfTrue="1">
      <formula>C229&gt;0</formula>
    </cfRule>
  </conditionalFormatting>
  <conditionalFormatting sqref="D229:D453">
    <cfRule type="expression" dxfId="4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IDCODE</vt:lpstr>
      <vt:lpstr>TONGHOP</vt:lpstr>
      <vt:lpstr>Phòng 201</vt:lpstr>
      <vt:lpstr>Phòng 202</vt:lpstr>
      <vt:lpstr>Phòng 203</vt:lpstr>
      <vt:lpstr>Phòng 204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201'!Print_Titles</vt:lpstr>
      <vt:lpstr>'Phòng 202'!Print_Titles</vt:lpstr>
      <vt:lpstr>'Phòng 203'!Print_Titles</vt:lpstr>
      <vt:lpstr>'Phòng 204'!Print_Titles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2019-05-25T00:15:56Z</cp:lastPrinted>
  <dcterms:created xsi:type="dcterms:W3CDTF">2009-04-20T08:11:00Z</dcterms:created>
  <dcterms:modified xsi:type="dcterms:W3CDTF">2019-05-25T00:22:16Z</dcterms:modified>
</cp:coreProperties>
</file>